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7755"/>
  </bookViews>
  <sheets>
    <sheet name="district summary" sheetId="1" r:id="rId1"/>
    <sheet name="division summary (2)" sheetId="4" r:id="rId2"/>
    <sheet name="detail report" sheetId="3" state="hidden" r:id="rId3"/>
    <sheet name=".Detail Report" sheetId="6" r:id="rId4"/>
    <sheet name="Sheet2" sheetId="5" r:id="rId5"/>
  </sheets>
  <calcPr calcId="144525"/>
</workbook>
</file>

<file path=xl/calcChain.xml><?xml version="1.0" encoding="utf-8"?>
<calcChain xmlns="http://schemas.openxmlformats.org/spreadsheetml/2006/main">
  <c r="AK136" i="1" l="1"/>
  <c r="AE136" i="1"/>
  <c r="R136" i="1"/>
  <c r="H136" i="1"/>
  <c r="AO116" i="6"/>
  <c r="AN116" i="6"/>
  <c r="AM116" i="6"/>
  <c r="AL116" i="6"/>
  <c r="AK116" i="6"/>
  <c r="AJ116" i="6"/>
  <c r="AI116" i="6"/>
  <c r="AH116" i="6"/>
  <c r="AG116" i="6"/>
  <c r="AF116" i="6"/>
  <c r="AE116" i="6"/>
  <c r="AD116" i="6"/>
  <c r="AC116" i="6"/>
  <c r="AB116" i="6"/>
  <c r="AA116" i="6"/>
  <c r="Z116" i="6"/>
  <c r="Y116" i="6"/>
  <c r="X116" i="6"/>
  <c r="W116" i="6"/>
  <c r="V116" i="6"/>
  <c r="U116" i="6"/>
  <c r="T116" i="6"/>
  <c r="S116" i="6"/>
  <c r="R116" i="6"/>
  <c r="Q116" i="6"/>
  <c r="P116" i="6"/>
  <c r="O116" i="6"/>
  <c r="N116" i="6"/>
  <c r="M116" i="6"/>
  <c r="L116" i="6"/>
  <c r="K116" i="6"/>
  <c r="J116" i="6"/>
  <c r="I116" i="6"/>
  <c r="H116" i="6"/>
  <c r="G116" i="6"/>
  <c r="F116" i="6"/>
  <c r="AO85" i="6" l="1"/>
  <c r="AN85" i="6"/>
  <c r="AM85" i="6"/>
  <c r="AL85" i="6"/>
  <c r="AK85" i="6"/>
  <c r="AJ85" i="6"/>
  <c r="AI85" i="6"/>
  <c r="AH85" i="6"/>
  <c r="AG85" i="6"/>
  <c r="AF85" i="6"/>
  <c r="AE85" i="6"/>
  <c r="AD85" i="6"/>
  <c r="AC85" i="6"/>
  <c r="AB85" i="6"/>
  <c r="AA85" i="6"/>
  <c r="Z85" i="6"/>
  <c r="Y85" i="6"/>
  <c r="X85" i="6"/>
  <c r="W85" i="6"/>
  <c r="V85" i="6"/>
  <c r="U85" i="6"/>
  <c r="T85" i="6"/>
  <c r="S85" i="6"/>
  <c r="R85" i="6"/>
  <c r="Q85" i="6"/>
  <c r="P85" i="6"/>
  <c r="O85" i="6"/>
  <c r="N85" i="6"/>
  <c r="M85" i="6"/>
  <c r="L85" i="6"/>
  <c r="K85" i="6"/>
  <c r="J85" i="6"/>
  <c r="I85" i="6"/>
  <c r="H85" i="6"/>
  <c r="G85" i="6"/>
  <c r="F85" i="6"/>
  <c r="AK93" i="1"/>
  <c r="AE93" i="1"/>
  <c r="R93" i="1"/>
  <c r="H93" i="1"/>
  <c r="AQ52" i="6" l="1"/>
  <c r="AP52" i="6"/>
  <c r="AO52" i="6"/>
  <c r="AN52" i="6"/>
  <c r="AM52" i="6"/>
  <c r="AL52" i="6"/>
  <c r="AK52" i="6"/>
  <c r="AJ52" i="6"/>
  <c r="AI52" i="6"/>
  <c r="AH52" i="6"/>
  <c r="AG52" i="6"/>
  <c r="AF52" i="6"/>
  <c r="AE52" i="6"/>
  <c r="AD52" i="6"/>
  <c r="AC52" i="6"/>
  <c r="AB52" i="6"/>
  <c r="AA52" i="6"/>
  <c r="Z52" i="6"/>
  <c r="Y52" i="6"/>
  <c r="X52" i="6"/>
  <c r="W52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F52" i="6"/>
  <c r="AK54" i="1"/>
  <c r="AE54" i="1"/>
  <c r="R54" i="1"/>
  <c r="H54" i="1"/>
  <c r="G17" i="6" l="1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W17" i="6"/>
  <c r="X17" i="6"/>
  <c r="Y17" i="6"/>
  <c r="Z17" i="6"/>
  <c r="AA17" i="6"/>
  <c r="AB17" i="6"/>
  <c r="AC17" i="6"/>
  <c r="AD17" i="6"/>
  <c r="AE17" i="6"/>
  <c r="AF17" i="6"/>
  <c r="AG17" i="6"/>
  <c r="AH17" i="6"/>
  <c r="AI17" i="6"/>
  <c r="AJ17" i="6"/>
  <c r="AK17" i="6"/>
  <c r="AL17" i="6"/>
  <c r="AM17" i="6"/>
  <c r="AN17" i="6"/>
  <c r="AO17" i="6"/>
  <c r="AP17" i="6"/>
  <c r="AQ17" i="6"/>
  <c r="F17" i="6"/>
  <c r="H18" i="1" l="1"/>
  <c r="R18" i="1" l="1"/>
  <c r="AK18" i="1"/>
  <c r="AE18" i="1"/>
</calcChain>
</file>

<file path=xl/sharedStrings.xml><?xml version="1.0" encoding="utf-8"?>
<sst xmlns="http://schemas.openxmlformats.org/spreadsheetml/2006/main" count="1251" uniqueCount="157">
  <si>
    <t xml:space="preserve"> </t>
  </si>
  <si>
    <t>No.</t>
  </si>
  <si>
    <t>Allocation</t>
  </si>
  <si>
    <t>Physical Progress ** (No. of Projects)</t>
  </si>
  <si>
    <t>No. of Beneficiaries</t>
  </si>
  <si>
    <t>No. of Projects Approved</t>
  </si>
  <si>
    <t>Total categorized by Sectors *</t>
  </si>
  <si>
    <t>Total Allocation Categorized by Sectors *</t>
  </si>
  <si>
    <t>A</t>
  </si>
  <si>
    <t>B</t>
  </si>
  <si>
    <t>C</t>
  </si>
  <si>
    <t>D</t>
  </si>
  <si>
    <t>E</t>
  </si>
  <si>
    <t>F</t>
  </si>
  <si>
    <t>G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</si>
  <si>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</si>
  <si>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</si>
  <si>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</si>
  <si>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</si>
  <si>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</si>
  <si>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</si>
  <si>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</si>
  <si>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</si>
  <si>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</si>
  <si>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Estimates Approved &amp; Bid Documents Prepared (B1)</t>
  </si>
  <si>
    <t>Quotation / Bid called  (B2)</t>
  </si>
  <si>
    <t>Quotation / Bid Received (B3)</t>
  </si>
  <si>
    <t>Contract Awarded (B4)</t>
  </si>
  <si>
    <t>* Projects should be categorized for following sectors</t>
  </si>
  <si>
    <t>Circular Code</t>
  </si>
  <si>
    <t>Sector name</t>
  </si>
  <si>
    <t>** Physical progress</t>
  </si>
  <si>
    <t>Village Roads, Culverts, Bridges, Side Drinage etc.</t>
  </si>
  <si>
    <t>Warehouses Facilities for Agricultural Production</t>
  </si>
  <si>
    <t>Economic Centers including Weekly Faires , Small Shops</t>
  </si>
  <si>
    <t>Construction and renovation of Small Tanks ,Canals, Anicuts,Ponds and Agricultural Wells</t>
  </si>
  <si>
    <t>Community Drinking Water Supply Projects</t>
  </si>
  <si>
    <t>Development/Modernization of Rural Health Centers and Providing Facilities</t>
  </si>
  <si>
    <t>Providing and Developing Electricity, Water and Sanitary Facilities for Schools</t>
  </si>
  <si>
    <t xml:space="preserve">Projects for Prevention of Disasters for Human habitants from wild Animals </t>
  </si>
  <si>
    <t>Other Physical Infrastructure  Improvement Projects Which are Directly  Contibuted to Rural Economic Development</t>
  </si>
  <si>
    <t>training</t>
  </si>
  <si>
    <r>
      <rPr>
        <b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 - Estimates are being / to be prepared </t>
    </r>
  </si>
  <si>
    <r>
      <rPr>
        <b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 xml:space="preserve"> -  For Constructions : Start construction work,40% completed, Other : placed order for goods </t>
    </r>
  </si>
  <si>
    <r>
      <rPr>
        <b/>
        <sz val="12"/>
        <color theme="1"/>
        <rFont val="Times New Roman"/>
        <family val="1"/>
      </rPr>
      <t>D</t>
    </r>
    <r>
      <rPr>
        <sz val="12"/>
        <color theme="1"/>
        <rFont val="Times New Roman"/>
        <family val="1"/>
      </rPr>
      <t xml:space="preserve"> -  For Constructions  : 60% completed   Other : Received goods /instruments as per the order</t>
    </r>
  </si>
  <si>
    <r>
      <rPr>
        <b/>
        <sz val="12"/>
        <color theme="1"/>
        <rFont val="Times New Roman"/>
        <family val="1"/>
      </rPr>
      <t>E</t>
    </r>
    <r>
      <rPr>
        <sz val="12"/>
        <color theme="1"/>
        <rFont val="Times New Roman"/>
        <family val="1"/>
      </rPr>
      <t xml:space="preserve"> - For Constructions  80% completed   Other : Received goods /instruments as per the order</t>
    </r>
  </si>
  <si>
    <r>
      <rPr>
        <b/>
        <sz val="12"/>
        <color theme="1"/>
        <rFont val="Times New Roman"/>
        <family val="1"/>
      </rPr>
      <t>G</t>
    </r>
    <r>
      <rPr>
        <sz val="12"/>
        <color theme="1"/>
        <rFont val="Times New Roman"/>
        <family val="1"/>
      </rPr>
      <t xml:space="preserve"> - For Constructions 100 Completed   Other : Issued goods and instruments to identified institutions/CBOs</t>
    </r>
  </si>
  <si>
    <t>Approved Allocations(Rs.Mn)</t>
  </si>
  <si>
    <t>Beneficieries</t>
  </si>
  <si>
    <t xml:space="preserve">Division - </t>
  </si>
  <si>
    <t>Name of the Project</t>
  </si>
  <si>
    <t>GN Division</t>
  </si>
  <si>
    <t xml:space="preserve">Projects </t>
  </si>
  <si>
    <t>** Physical Progress (No. of Projects)</t>
  </si>
  <si>
    <t>Expenditure (Rs. Mn)</t>
  </si>
  <si>
    <t>Allocation Made (Rs.Mn)</t>
  </si>
  <si>
    <t>Construction</t>
  </si>
  <si>
    <t>Goods / Services Purchase</t>
  </si>
  <si>
    <t>Total</t>
  </si>
  <si>
    <t>Estimates Approved &amp; Bid Documents Prepared (B 1)</t>
  </si>
  <si>
    <t>Quotation / Bid called (B 2)</t>
  </si>
  <si>
    <t>Quotation / Bid Received (B 3)</t>
  </si>
  <si>
    <t>Contract Awarded (B 4)</t>
  </si>
  <si>
    <t>Division wise Physical and Financial Progress as at………………………………….</t>
  </si>
  <si>
    <t xml:space="preserve">Ministry of Home Affairs' Vote (155)
</t>
  </si>
  <si>
    <t xml:space="preserve">Presidential Secretariat's Vote
</t>
  </si>
  <si>
    <t xml:space="preserve">Sapirigamak Program - 2020
</t>
  </si>
  <si>
    <t xml:space="preserve">Rural Infrastructure Facilities  Development Program RIDP
</t>
  </si>
  <si>
    <t xml:space="preserve">Allocated Provisions From Provincial Council
</t>
  </si>
  <si>
    <t xml:space="preserve">Continuous Projects -2019
</t>
  </si>
  <si>
    <t xml:space="preserve">                                                                                                               Providing and Developing Electricity, Water and Sanitary Facilities for Schools</t>
  </si>
  <si>
    <r>
      <rPr>
        <b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 xml:space="preserve"> - For Constructions : B-1= Estimates Approved &amp; Bid Documents Prepared, B-2= Quotation / Bid called,         
</t>
    </r>
  </si>
  <si>
    <t xml:space="preserve">B-3= Quotation / Bid Received, B-4= Contract Awarded
Other: Identified Institutions/ </t>
  </si>
  <si>
    <t>CBO's  to provide Goods / Instruments, Obtain required list of goods, Estimated prepared</t>
  </si>
  <si>
    <t xml:space="preserve">                    Sector name</t>
  </si>
  <si>
    <t xml:space="preserve">                                            ** Physical progress</t>
  </si>
  <si>
    <t xml:space="preserve">Other Physical Infrastructure  Improvement Projects Which are Directly  </t>
  </si>
  <si>
    <t>Contibuted to Rural Economic Development</t>
  </si>
  <si>
    <t>Allocated Provisions from other line Ministries
 (mention each ministries)</t>
  </si>
  <si>
    <t>Source of funds</t>
  </si>
  <si>
    <t xml:space="preserve">                  Physical and Financial Progress</t>
  </si>
  <si>
    <t>Annexure: 01</t>
  </si>
  <si>
    <t xml:space="preserve">                    Details of all Development Projects</t>
  </si>
  <si>
    <t>Constructions</t>
  </si>
  <si>
    <t>Trainings</t>
  </si>
  <si>
    <t>Goods/service purchase</t>
  </si>
  <si>
    <t>Expenditure  (Rs. Mn)</t>
  </si>
  <si>
    <t>Annexure: 02</t>
  </si>
  <si>
    <t>Divisional Total</t>
  </si>
  <si>
    <t>Allocations</t>
  </si>
  <si>
    <t>Total categorized by Sectors*</t>
  </si>
  <si>
    <t>No</t>
  </si>
  <si>
    <t>Name of the Projects</t>
  </si>
  <si>
    <t>Sinhala</t>
  </si>
  <si>
    <t>English</t>
  </si>
  <si>
    <t>Ministry of Finance Economy &amp; Policy development</t>
  </si>
  <si>
    <t>** THIS FORMAT SHOULD BE SENT SEPERATLY ACCORDING TO AUTHORISED AGENCY TO IMPLEMENT.</t>
  </si>
  <si>
    <t>Annexure: 03</t>
  </si>
  <si>
    <t xml:space="preserve">                Monthly summary</t>
  </si>
  <si>
    <r>
      <rPr>
        <b/>
        <sz val="14"/>
        <color theme="1"/>
        <rFont val="Times New Roman"/>
        <family val="1"/>
      </rPr>
      <t>A</t>
    </r>
    <r>
      <rPr>
        <sz val="14"/>
        <color theme="1"/>
        <rFont val="Times New Roman"/>
        <family val="1"/>
      </rPr>
      <t xml:space="preserve"> - Estimates are being / to be prepared/Identification Location/ Identification of needs/Call for Application</t>
    </r>
  </si>
  <si>
    <r>
      <rPr>
        <b/>
        <sz val="14"/>
        <color theme="1"/>
        <rFont val="Times New Roman"/>
        <family val="1"/>
      </rPr>
      <t>C</t>
    </r>
    <r>
      <rPr>
        <sz val="14"/>
        <color theme="1"/>
        <rFont val="Times New Roman"/>
        <family val="1"/>
      </rPr>
      <t xml:space="preserve"> -  For Constructions : Start construction work,40% completed, Other : placed order for goods / Start of the program</t>
    </r>
  </si>
  <si>
    <r>
      <rPr>
        <b/>
        <sz val="14"/>
        <color theme="1"/>
        <rFont val="Times New Roman"/>
        <family val="1"/>
      </rPr>
      <t>D</t>
    </r>
    <r>
      <rPr>
        <sz val="14"/>
        <color theme="1"/>
        <rFont val="Times New Roman"/>
        <family val="1"/>
      </rPr>
      <t xml:space="preserve"> -  For Constructions  : 60% completed   Other : Received goods /instruments as per the order/ Start of the Training Program &amp; Continuation/ Completion of Traning Program</t>
    </r>
  </si>
  <si>
    <r>
      <rPr>
        <b/>
        <sz val="14"/>
        <color theme="1"/>
        <rFont val="Times New Roman"/>
        <family val="1"/>
      </rPr>
      <t>E</t>
    </r>
    <r>
      <rPr>
        <sz val="14"/>
        <color theme="1"/>
        <rFont val="Times New Roman"/>
        <family val="1"/>
      </rPr>
      <t xml:space="preserve"> - For Constructions  80% completed   Other : Received goods /instruments as per the order/ Money payed in full &amp; work not completed</t>
    </r>
  </si>
  <si>
    <r>
      <rPr>
        <b/>
        <sz val="14"/>
        <color theme="1"/>
        <rFont val="Times New Roman"/>
        <family val="1"/>
      </rPr>
      <t>F</t>
    </r>
    <r>
      <rPr>
        <sz val="14"/>
        <color theme="1"/>
        <rFont val="Times New Roman"/>
        <family val="1"/>
      </rPr>
      <t xml:space="preserve"> - For Constructions 99% completed   Other : Completed lists of goods and beneficiaries/ Work completed &amp; payment nor completed</t>
    </r>
  </si>
  <si>
    <r>
      <rPr>
        <b/>
        <sz val="14"/>
        <color theme="1"/>
        <rFont val="Times New Roman"/>
        <family val="1"/>
      </rPr>
      <t>G</t>
    </r>
    <r>
      <rPr>
        <sz val="14"/>
        <color theme="1"/>
        <rFont val="Times New Roman"/>
        <family val="1"/>
      </rPr>
      <t xml:space="preserve"> - For Constructions 100 Completed   Other : Issued goods and instruments to identified institutions/CBOs/ Completion of Payments &amp; works</t>
    </r>
  </si>
  <si>
    <t>Number ofProjects *</t>
  </si>
  <si>
    <t>Number of Projects *</t>
  </si>
  <si>
    <t>Number of Projects</t>
  </si>
  <si>
    <r>
      <rPr>
        <b/>
        <sz val="14"/>
        <color theme="1"/>
        <rFont val="Times New Roman"/>
        <family val="1"/>
      </rPr>
      <t>A</t>
    </r>
    <r>
      <rPr>
        <sz val="14"/>
        <color theme="1"/>
        <rFont val="Times New Roman"/>
        <family val="1"/>
      </rPr>
      <t xml:space="preserve"> - Estimates are being / to be prepared /Identification Location/ Identification of needs/Call for Application</t>
    </r>
  </si>
  <si>
    <r>
      <rPr>
        <b/>
        <sz val="8"/>
        <color theme="1"/>
        <rFont val="Times New Roman"/>
        <family val="1"/>
      </rPr>
      <t>A</t>
    </r>
    <r>
      <rPr>
        <sz val="8"/>
        <color theme="1"/>
        <rFont val="Times New Roman"/>
        <family val="1"/>
      </rPr>
      <t xml:space="preserve"> - Estimates are being / to be prepared/Identification Location/ Identification of needs/Call for Application </t>
    </r>
  </si>
  <si>
    <r>
      <rPr>
        <b/>
        <sz val="14"/>
        <color theme="1"/>
        <rFont val="Times New Roman"/>
        <family val="1"/>
      </rPr>
      <t>B</t>
    </r>
    <r>
      <rPr>
        <sz val="14"/>
        <color theme="1"/>
        <rFont val="Times New Roman"/>
        <family val="1"/>
      </rPr>
      <t xml:space="preserve"> - For Constructions : B-1= Estimates Approved &amp; Bid Documents Prepared, B-2= Quotation / Bid called,         
B-3= Quotation / Bid Received, B-4= Contract Awarded
Other: Identified Institutions/ CBO's  to provide Goods / Instruments, Obtain required list of goods, Estimated prepared                                                                                                                                                                                                              preparation of Project Reports &amp; Estimates / Approval of the Project Reports &amp;  Estimates/Selection of Beneficiaries &amp; Resource Person/ Call for Tender/ Evaluation of Tenders/ Awarding of Tenders/ Work program completed                </t>
    </r>
  </si>
  <si>
    <r>
      <rPr>
        <b/>
        <sz val="14"/>
        <color theme="1"/>
        <rFont val="Times New Roman"/>
        <family val="1"/>
      </rPr>
      <t>B</t>
    </r>
    <r>
      <rPr>
        <sz val="14"/>
        <color theme="1"/>
        <rFont val="Times New Roman"/>
        <family val="1"/>
      </rPr>
      <t xml:space="preserve"> - For Constructions : B-1= Estimates Approved &amp; Bid Documents Prepared, B-2= Quotation / Bid called,         
B-3= Quotation / Bid Received, B-4= Contract Awarded
Other: Identified Institutions/ CBO's  to provide Goods / Instruments, Obtain required list of goods, Estimated prepared                                                                                                                                                                                                                   preparation of Project Reports &amp; Estimates / Approval of the Project Reports &amp;  Estimates/Selection of Beneficiaries &amp; Resource Person/ Call for Tender/ Evaluation of Tenders/ Awarding of Tenders/ Work program completed  </t>
    </r>
  </si>
  <si>
    <r>
      <rPr>
        <b/>
        <sz val="8"/>
        <color theme="1"/>
        <rFont val="Times New Roman"/>
        <family val="1"/>
      </rPr>
      <t>B</t>
    </r>
    <r>
      <rPr>
        <sz val="8"/>
        <color theme="1"/>
        <rFont val="Times New Roman"/>
        <family val="1"/>
      </rPr>
      <t xml:space="preserve"> - For Constructions : B-1= Estimates Approved &amp; Bid Documents Prepared, B-2= Quotation / Bid called,         
B-3= Quotation / Bid Received, B-4= Contract Awarded
Other: Identified Institutions/ CBO's  to provide Goods / Instruments, Obtain required list of goods, Estimated prepared                                                            preparation of Project Reports &amp; Estimates / Approval of the Project Reports &amp;  Estimates/Selection of Beneficiaries &amp; Resource Person/ Call for Tender/ Evaluation of Tenders/ Awarding of Tenders/ Work program completed  </t>
    </r>
  </si>
  <si>
    <r>
      <rPr>
        <b/>
        <sz val="14"/>
        <color theme="1"/>
        <rFont val="Times New Roman"/>
        <family val="1"/>
      </rPr>
      <t>C</t>
    </r>
    <r>
      <rPr>
        <sz val="14"/>
        <color theme="1"/>
        <rFont val="Times New Roman"/>
        <family val="1"/>
      </rPr>
      <t xml:space="preserve"> -  For Constructions : Start construction work,40% completed, Other : placed order for goods/ Start of the program </t>
    </r>
  </si>
  <si>
    <r>
      <rPr>
        <b/>
        <sz val="8"/>
        <color theme="1"/>
        <rFont val="Times New Roman"/>
        <family val="1"/>
      </rPr>
      <t>C</t>
    </r>
    <r>
      <rPr>
        <sz val="8"/>
        <color theme="1"/>
        <rFont val="Times New Roman"/>
        <family val="1"/>
      </rPr>
      <t xml:space="preserve"> -  For Constructions : Start construction work,40% completed, Other : placed order for goods / Start of the program</t>
    </r>
  </si>
  <si>
    <r>
      <rPr>
        <b/>
        <sz val="8"/>
        <color theme="1"/>
        <rFont val="Times New Roman"/>
        <family val="1"/>
      </rPr>
      <t>D</t>
    </r>
    <r>
      <rPr>
        <sz val="8"/>
        <color theme="1"/>
        <rFont val="Times New Roman"/>
        <family val="1"/>
      </rPr>
      <t xml:space="preserve"> -  For Constructions  : 60% completed   Other : Received goods /instruments as per the order/ Start of the Training Program &amp; Continuation/ Completion of Traning Program</t>
    </r>
  </si>
  <si>
    <r>
      <rPr>
        <b/>
        <sz val="14"/>
        <color theme="1"/>
        <rFont val="Times New Roman"/>
        <family val="1"/>
      </rPr>
      <t>E</t>
    </r>
    <r>
      <rPr>
        <sz val="14"/>
        <color theme="1"/>
        <rFont val="Times New Roman"/>
        <family val="1"/>
      </rPr>
      <t xml:space="preserve"> - For Constructions  80% completed   Other : Received goods /instruments as per the orderMoney payed in full &amp; work not completed</t>
    </r>
  </si>
  <si>
    <r>
      <rPr>
        <b/>
        <sz val="8"/>
        <color theme="1"/>
        <rFont val="Times New Roman"/>
        <family val="1"/>
      </rPr>
      <t>E</t>
    </r>
    <r>
      <rPr>
        <sz val="8"/>
        <color theme="1"/>
        <rFont val="Times New Roman"/>
        <family val="1"/>
      </rPr>
      <t xml:space="preserve"> - For Constructions  80% completed   Other : Received goods /instruments as per the orderMoney payed in full &amp; work not completed</t>
    </r>
  </si>
  <si>
    <r>
      <rPr>
        <b/>
        <sz val="14"/>
        <color theme="1"/>
        <rFont val="Times New Roman"/>
        <family val="1"/>
      </rPr>
      <t>F</t>
    </r>
    <r>
      <rPr>
        <sz val="14"/>
        <color theme="1"/>
        <rFont val="Times New Roman"/>
        <family val="1"/>
      </rPr>
      <t xml:space="preserve"> - For Constructions 99% completed   Other : Completed lists of goods and beneficiariesWork completed &amp; payment nor completed </t>
    </r>
  </si>
  <si>
    <r>
      <rPr>
        <b/>
        <sz val="8"/>
        <color theme="1"/>
        <rFont val="Times New Roman"/>
        <family val="1"/>
      </rPr>
      <t>F</t>
    </r>
    <r>
      <rPr>
        <sz val="8"/>
        <color theme="1"/>
        <rFont val="Times New Roman"/>
        <family val="1"/>
      </rPr>
      <t xml:space="preserve"> - For Constructions 99% completed   Other : Completed lists of goods and beneficiariesWork completed &amp; payment nor completed </t>
    </r>
  </si>
  <si>
    <r>
      <rPr>
        <b/>
        <sz val="14"/>
        <color theme="1"/>
        <rFont val="Times New Roman"/>
        <family val="1"/>
      </rPr>
      <t>G</t>
    </r>
    <r>
      <rPr>
        <sz val="14"/>
        <color theme="1"/>
        <rFont val="Times New Roman"/>
        <family val="1"/>
      </rPr>
      <t xml:space="preserve"> - For Constructions 100 Completed   Other : Issued goods and instruments to identified institutions/CBOsCompletion of Payments &amp; works</t>
    </r>
  </si>
  <si>
    <r>
      <rPr>
        <b/>
        <sz val="8"/>
        <color theme="1"/>
        <rFont val="Times New Roman"/>
        <family val="1"/>
      </rPr>
      <t>G</t>
    </r>
    <r>
      <rPr>
        <sz val="8"/>
        <color theme="1"/>
        <rFont val="Times New Roman"/>
        <family val="1"/>
      </rPr>
      <t xml:space="preserve"> - For Constructions 100 Completed   Other : Issued goods and instruments to identified institutions/CBOsCompletion of Payments &amp; works</t>
    </r>
  </si>
  <si>
    <t>තල්ගහගොඩ ප්‍රධාන පාර කොන්ක්‍රිට් කිරිම</t>
  </si>
  <si>
    <t>ඉහලවෙල මාර්ගය සංවර්ධනය කිරිම</t>
  </si>
  <si>
    <t>ගමමැද පාර සංවර්ධනය කිරිම</t>
  </si>
  <si>
    <t>මැදියාපොල පාර කොන්ක්‍රිට් කර සංවර්ධනය කිරිම</t>
  </si>
  <si>
    <t>එගොඩවෙල මැද පාර කොන්ක්‍රිට්කර සංවර්ධනය කිරිම</t>
  </si>
  <si>
    <t>බලගොල්ලැව පාර කොටසක් සංවර්ධනය කිරිම</t>
  </si>
  <si>
    <t>ළමා හා මාතෘ සායන මධ්‍යස්ථානය සංවර්ධනය කිරිම</t>
  </si>
  <si>
    <t>තල්ගහගොඩ</t>
  </si>
  <si>
    <t>අලුත්ගම</t>
  </si>
  <si>
    <t>ගම්මුල්ල</t>
  </si>
  <si>
    <t>මැදියාපොල</t>
  </si>
  <si>
    <t>ඉඩංගම</t>
  </si>
  <si>
    <t>මාතලාපිටිය</t>
  </si>
  <si>
    <t>ඇටිපොල</t>
  </si>
  <si>
    <t>Division - yatawatta</t>
  </si>
  <si>
    <t>thalgahagoda pradana para concreet kireema</t>
  </si>
  <si>
    <t>ihalawela margaya sanwardanaya kireema</t>
  </si>
  <si>
    <t>gama mada para sanwardanya kireema</t>
  </si>
  <si>
    <t>madiyapola para concreet kara sanwardanya kireema</t>
  </si>
  <si>
    <t>egodawela mada para  concreet kara sanwardanya kireema</t>
  </si>
  <si>
    <t>balagollawa para kotasak sanwardanaya kireema</t>
  </si>
  <si>
    <t>lama mathrusayan madyasthanaya sanwardanaya kireema</t>
  </si>
  <si>
    <t>Divisional Secretariat  yatawatta</t>
  </si>
  <si>
    <t>District - matale</t>
  </si>
  <si>
    <t xml:space="preserve">                                     District- matale</t>
  </si>
  <si>
    <t>මහවෙල</t>
  </si>
  <si>
    <t>රතලවැව</t>
  </si>
  <si>
    <t>Date 2020/11/03</t>
  </si>
  <si>
    <t>Division wise Physical and Financial Progress as a 2020/11/10</t>
  </si>
  <si>
    <t>Date 2020/11/17</t>
  </si>
  <si>
    <t>Division wise Physical and Financial Progress as a 2020/11/17</t>
  </si>
  <si>
    <t>Date 2020/12/02</t>
  </si>
  <si>
    <t>Division wise Physical and Financial Progress as a 2020/12/02</t>
  </si>
  <si>
    <t>Division wise Physical and Financial Progress as a 2020/12/09</t>
  </si>
  <si>
    <t>Date 2020/12/09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</si>
</sst>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* #,##0.0_);_(* \(#,##0.0\);_(* &quot;-&quot;_);_(@_)"/>
    <numFmt numFmtId="166" formatCode="0.0"/>
    <numFmt numFmtId="167" formatCode="0.000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b/>
      <sz val="9"/>
      <color theme="1"/>
      <name val="Book Antiqua"/>
      <family val="1"/>
    </font>
    <font>
      <b/>
      <sz val="10"/>
      <color theme="1"/>
      <name val="Book Antiqua"/>
      <family val="1"/>
    </font>
    <font>
      <sz val="10"/>
      <color theme="1"/>
      <name val="Book Antiqua"/>
      <family val="1"/>
    </font>
    <font>
      <b/>
      <sz val="10"/>
      <name val="Book Antiqua"/>
      <family val="1"/>
    </font>
    <font>
      <b/>
      <sz val="10"/>
      <color theme="1"/>
      <name val="Times New Roman"/>
      <family val="1"/>
    </font>
    <font>
      <b/>
      <sz val="18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Iskoola Pota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2"/>
      <color theme="1"/>
      <name val="Calibri"/>
      <family val="2"/>
      <scheme val="minor"/>
    </font>
    <font>
      <b/>
      <sz val="20"/>
      <color theme="1"/>
      <name val="Times New Roman"/>
      <family val="1"/>
    </font>
    <font>
      <b/>
      <sz val="22"/>
      <color theme="1"/>
      <name val="Times New Roman"/>
      <family val="1"/>
    </font>
    <font>
      <b/>
      <sz val="24"/>
      <color theme="1"/>
      <name val="Times New Roman"/>
      <family val="1"/>
    </font>
    <font>
      <sz val="36"/>
      <color theme="1"/>
      <name val="Calibri"/>
      <family val="2"/>
      <scheme val="minor"/>
    </font>
    <font>
      <b/>
      <sz val="36"/>
      <color theme="1"/>
      <name val="Times New Roman"/>
      <family val="1"/>
    </font>
    <font>
      <sz val="18"/>
      <color theme="1"/>
      <name val="Times New Roman"/>
      <family val="1"/>
    </font>
    <font>
      <sz val="20"/>
      <color theme="1"/>
      <name val="Times New Roman"/>
      <family val="1"/>
    </font>
    <font>
      <sz val="22"/>
      <color theme="1"/>
      <name val="Times New Roman"/>
      <family val="1"/>
    </font>
    <font>
      <sz val="20"/>
      <color theme="1"/>
      <name val="Iskoola Pota"/>
      <family val="2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</cellStyleXfs>
  <cellXfs count="321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vertical="center"/>
    </xf>
    <xf numFmtId="0" fontId="3" fillId="0" borderId="0" xfId="0" applyFont="1" applyBorder="1" applyAlignment="1"/>
    <xf numFmtId="0" fontId="4" fillId="0" borderId="0" xfId="0" applyFont="1" applyBorder="1" applyAlignment="1">
      <alignment wrapText="1"/>
    </xf>
    <xf numFmtId="0" fontId="4" fillId="4" borderId="6" xfId="0" applyFont="1" applyFill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5" fillId="0" borderId="6" xfId="0" applyFont="1" applyFill="1" applyBorder="1" applyAlignment="1">
      <alignment horizontal="center" wrapText="1"/>
    </xf>
    <xf numFmtId="0" fontId="0" fillId="0" borderId="0" xfId="0" applyFont="1"/>
    <xf numFmtId="0" fontId="0" fillId="0" borderId="6" xfId="0" applyBorder="1"/>
    <xf numFmtId="0" fontId="4" fillId="4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43" fontId="9" fillId="0" borderId="1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textRotation="90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0" fillId="0" borderId="0" xfId="0" applyAlignment="1"/>
    <xf numFmtId="0" fontId="3" fillId="0" borderId="15" xfId="0" applyFont="1" applyBorder="1" applyAlignment="1">
      <alignment horizontal="left" vertical="center"/>
    </xf>
    <xf numFmtId="0" fontId="0" fillId="0" borderId="0" xfId="0" applyBorder="1"/>
    <xf numFmtId="0" fontId="0" fillId="0" borderId="13" xfId="0" applyBorder="1"/>
    <xf numFmtId="0" fontId="0" fillId="0" borderId="0" xfId="0" applyBorder="1" applyAlignment="1"/>
    <xf numFmtId="0" fontId="0" fillId="0" borderId="1" xfId="0" applyBorder="1"/>
    <xf numFmtId="0" fontId="0" fillId="0" borderId="10" xfId="0" applyBorder="1"/>
    <xf numFmtId="0" fontId="0" fillId="0" borderId="4" xfId="0" applyBorder="1"/>
    <xf numFmtId="0" fontId="0" fillId="0" borderId="5" xfId="0" applyBorder="1"/>
    <xf numFmtId="0" fontId="3" fillId="0" borderId="11" xfId="0" applyFont="1" applyBorder="1" applyAlignment="1">
      <alignment horizontal="left" vertical="center"/>
    </xf>
    <xf numFmtId="0" fontId="0" fillId="0" borderId="7" xfId="0" applyBorder="1"/>
    <xf numFmtId="0" fontId="0" fillId="0" borderId="3" xfId="0" applyBorder="1" applyAlignment="1"/>
    <xf numFmtId="0" fontId="0" fillId="0" borderId="12" xfId="0" applyBorder="1" applyAlignment="1"/>
    <xf numFmtId="0" fontId="0" fillId="0" borderId="14" xfId="0" applyBorder="1" applyAlignment="1"/>
    <xf numFmtId="0" fontId="0" fillId="4" borderId="4" xfId="0" applyFill="1" applyBorder="1"/>
    <xf numFmtId="0" fontId="0" fillId="4" borderId="5" xfId="0" applyFill="1" applyBorder="1"/>
    <xf numFmtId="0" fontId="0" fillId="0" borderId="11" xfId="0" applyBorder="1"/>
    <xf numFmtId="0" fontId="3" fillId="0" borderId="11" xfId="0" applyFont="1" applyFill="1" applyBorder="1" applyAlignment="1">
      <alignment horizontal="left" vertical="center"/>
    </xf>
    <xf numFmtId="0" fontId="0" fillId="4" borderId="7" xfId="0" applyFill="1" applyBorder="1"/>
    <xf numFmtId="0" fontId="14" fillId="2" borderId="6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14" fillId="2" borderId="13" xfId="0" applyFont="1" applyFill="1" applyBorder="1" applyAlignment="1">
      <alignment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41" fontId="16" fillId="2" borderId="6" xfId="0" applyNumberFormat="1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4" fillId="2" borderId="6" xfId="0" applyFont="1" applyFill="1" applyBorder="1" applyAlignment="1">
      <alignment horizontal="center" vertical="center" textRotation="90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4" fillId="0" borderId="0" xfId="0" applyFont="1"/>
    <xf numFmtId="0" fontId="15" fillId="0" borderId="0" xfId="0" applyFont="1"/>
    <xf numFmtId="0" fontId="18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top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5" fillId="3" borderId="6" xfId="0" applyFont="1" applyFill="1" applyBorder="1" applyAlignment="1">
      <alignment horizontal="center" vertical="center"/>
    </xf>
    <xf numFmtId="0" fontId="18" fillId="3" borderId="6" xfId="0" applyFont="1" applyFill="1" applyBorder="1"/>
    <xf numFmtId="41" fontId="16" fillId="3" borderId="6" xfId="0" applyNumberFormat="1" applyFont="1" applyFill="1" applyBorder="1" applyAlignment="1">
      <alignment horizontal="center" vertical="center"/>
    </xf>
    <xf numFmtId="41" fontId="16" fillId="3" borderId="10" xfId="0" applyNumberFormat="1" applyFont="1" applyFill="1" applyBorder="1" applyAlignment="1">
      <alignment horizontal="center" vertical="center"/>
    </xf>
    <xf numFmtId="43" fontId="16" fillId="3" borderId="6" xfId="2" applyNumberFormat="1" applyFont="1" applyFill="1" applyBorder="1" applyAlignment="1">
      <alignment vertical="center"/>
    </xf>
    <xf numFmtId="41" fontId="16" fillId="3" borderId="6" xfId="0" applyNumberFormat="1" applyFont="1" applyFill="1" applyBorder="1" applyAlignment="1">
      <alignment horizontal="center"/>
    </xf>
    <xf numFmtId="41" fontId="16" fillId="3" borderId="7" xfId="0" applyNumberFormat="1" applyFont="1" applyFill="1" applyBorder="1" applyAlignment="1">
      <alignment horizontal="center"/>
    </xf>
    <xf numFmtId="2" fontId="16" fillId="3" borderId="6" xfId="0" applyNumberFormat="1" applyFont="1" applyFill="1" applyBorder="1" applyAlignment="1">
      <alignment horizontal="center"/>
    </xf>
    <xf numFmtId="41" fontId="16" fillId="3" borderId="6" xfId="0" applyNumberFormat="1" applyFont="1" applyFill="1" applyBorder="1" applyAlignment="1">
      <alignment horizontal="right" vertical="center"/>
    </xf>
    <xf numFmtId="41" fontId="18" fillId="3" borderId="0" xfId="0" applyNumberFormat="1" applyFont="1" applyFill="1"/>
    <xf numFmtId="0" fontId="18" fillId="3" borderId="0" xfId="0" applyFont="1" applyFill="1"/>
    <xf numFmtId="0" fontId="16" fillId="3" borderId="5" xfId="0" applyFont="1" applyFill="1" applyBorder="1" applyAlignment="1">
      <alignment horizontal="left" vertical="center" indent="1"/>
    </xf>
    <xf numFmtId="0" fontId="16" fillId="3" borderId="6" xfId="0" applyFont="1" applyFill="1" applyBorder="1" applyAlignment="1">
      <alignment horizontal="left" vertical="center" indent="1"/>
    </xf>
    <xf numFmtId="41" fontId="16" fillId="3" borderId="5" xfId="0" applyNumberFormat="1" applyFont="1" applyFill="1" applyBorder="1" applyAlignment="1">
      <alignment horizontal="right" vertical="center"/>
    </xf>
    <xf numFmtId="0" fontId="16" fillId="3" borderId="6" xfId="0" applyFont="1" applyFill="1" applyBorder="1" applyAlignment="1">
      <alignment horizontal="center" vertical="center"/>
    </xf>
    <xf numFmtId="43" fontId="16" fillId="3" borderId="6" xfId="1" applyFont="1" applyFill="1" applyBorder="1" applyAlignment="1">
      <alignment horizontal="center" vertical="center"/>
    </xf>
    <xf numFmtId="2" fontId="16" fillId="3" borderId="6" xfId="0" applyNumberFormat="1" applyFont="1" applyFill="1" applyBorder="1" applyAlignment="1">
      <alignment horizontal="center" vertical="center"/>
    </xf>
    <xf numFmtId="41" fontId="16" fillId="3" borderId="5" xfId="0" applyNumberFormat="1" applyFont="1" applyFill="1" applyBorder="1" applyAlignment="1">
      <alignment horizontal="center" vertical="center"/>
    </xf>
    <xf numFmtId="43" fontId="16" fillId="3" borderId="6" xfId="1" applyNumberFormat="1" applyFont="1" applyFill="1" applyBorder="1" applyAlignment="1">
      <alignment vertical="center"/>
    </xf>
    <xf numFmtId="41" fontId="16" fillId="3" borderId="7" xfId="0" applyNumberFormat="1" applyFont="1" applyFill="1" applyBorder="1" applyAlignment="1">
      <alignment horizontal="center" vertical="center"/>
    </xf>
    <xf numFmtId="0" fontId="16" fillId="3" borderId="6" xfId="0" applyFont="1" applyFill="1" applyBorder="1"/>
    <xf numFmtId="0" fontId="16" fillId="3" borderId="6" xfId="0" applyFont="1" applyFill="1" applyBorder="1" applyAlignment="1">
      <alignment horizontal="center"/>
    </xf>
    <xf numFmtId="43" fontId="15" fillId="3" borderId="6" xfId="1" applyNumberFormat="1" applyFont="1" applyFill="1" applyBorder="1" applyAlignment="1">
      <alignment vertical="center"/>
    </xf>
    <xf numFmtId="0" fontId="14" fillId="4" borderId="5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41" fontId="14" fillId="4" borderId="5" xfId="0" applyNumberFormat="1" applyFont="1" applyFill="1" applyBorder="1" applyAlignment="1">
      <alignment horizontal="center" vertical="center"/>
    </xf>
    <xf numFmtId="41" fontId="14" fillId="4" borderId="6" xfId="0" applyNumberFormat="1" applyFont="1" applyFill="1" applyBorder="1" applyAlignment="1">
      <alignment horizontal="center" vertical="center"/>
    </xf>
    <xf numFmtId="43" fontId="14" fillId="4" borderId="6" xfId="0" applyNumberFormat="1" applyFont="1" applyFill="1" applyBorder="1" applyAlignment="1">
      <alignment horizontal="center" vertical="center"/>
    </xf>
    <xf numFmtId="41" fontId="14" fillId="4" borderId="7" xfId="0" applyNumberFormat="1" applyFont="1" applyFill="1" applyBorder="1" applyAlignment="1">
      <alignment horizontal="center" vertical="center"/>
    </xf>
    <xf numFmtId="2" fontId="14" fillId="4" borderId="6" xfId="0" applyNumberFormat="1" applyFont="1" applyFill="1" applyBorder="1" applyAlignment="1">
      <alignment horizontal="center" vertical="center"/>
    </xf>
    <xf numFmtId="41" fontId="14" fillId="4" borderId="6" xfId="0" applyNumberFormat="1" applyFont="1" applyFill="1" applyBorder="1" applyAlignment="1">
      <alignment horizontal="right" vertical="center"/>
    </xf>
    <xf numFmtId="41" fontId="18" fillId="0" borderId="0" xfId="0" applyNumberFormat="1" applyFont="1"/>
    <xf numFmtId="41" fontId="15" fillId="0" borderId="0" xfId="0" applyNumberFormat="1" applyFont="1"/>
    <xf numFmtId="0" fontId="15" fillId="0" borderId="0" xfId="0" applyFont="1" applyBorder="1"/>
    <xf numFmtId="164" fontId="15" fillId="0" borderId="0" xfId="0" applyNumberFormat="1" applyFont="1"/>
    <xf numFmtId="0" fontId="15" fillId="0" borderId="0" xfId="0" applyFont="1" applyBorder="1" applyAlignment="1"/>
    <xf numFmtId="0" fontId="14" fillId="0" borderId="0" xfId="0" applyFont="1" applyBorder="1" applyAlignment="1">
      <alignment wrapText="1"/>
    </xf>
    <xf numFmtId="0" fontId="14" fillId="4" borderId="6" xfId="0" applyFont="1" applyFill="1" applyBorder="1" applyAlignment="1">
      <alignment horizontal="center" wrapText="1"/>
    </xf>
    <xf numFmtId="0" fontId="14" fillId="5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top"/>
    </xf>
    <xf numFmtId="0" fontId="14" fillId="0" borderId="6" xfId="0" applyFont="1" applyBorder="1" applyAlignment="1">
      <alignment horizontal="center"/>
    </xf>
    <xf numFmtId="0" fontId="15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9" fillId="0" borderId="6" xfId="0" applyFont="1" applyFill="1" applyBorder="1" applyAlignment="1">
      <alignment horizontal="center" wrapText="1"/>
    </xf>
    <xf numFmtId="0" fontId="16" fillId="3" borderId="5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/>
    </xf>
    <xf numFmtId="0" fontId="0" fillId="0" borderId="0" xfId="0"/>
    <xf numFmtId="0" fontId="21" fillId="0" borderId="0" xfId="0" applyFont="1"/>
    <xf numFmtId="0" fontId="22" fillId="0" borderId="0" xfId="0" applyFont="1"/>
    <xf numFmtId="0" fontId="0" fillId="0" borderId="0" xfId="0" applyAlignment="1"/>
    <xf numFmtId="0" fontId="13" fillId="0" borderId="0" xfId="0" applyFont="1" applyBorder="1" applyAlignment="1">
      <alignment horizontal="center" vertical="center"/>
    </xf>
    <xf numFmtId="0" fontId="2" fillId="0" borderId="0" xfId="0" applyFont="1"/>
    <xf numFmtId="0" fontId="23" fillId="4" borderId="3" xfId="0" applyFont="1" applyFill="1" applyBorder="1"/>
    <xf numFmtId="0" fontId="23" fillId="4" borderId="2" xfId="0" applyFont="1" applyFill="1" applyBorder="1"/>
    <xf numFmtId="0" fontId="23" fillId="4" borderId="14" xfId="0" applyFont="1" applyFill="1" applyBorder="1"/>
    <xf numFmtId="0" fontId="23" fillId="4" borderId="12" xfId="0" applyFont="1" applyFill="1" applyBorder="1"/>
    <xf numFmtId="0" fontId="0" fillId="4" borderId="2" xfId="0" applyFill="1" applyBorder="1"/>
    <xf numFmtId="0" fontId="23" fillId="4" borderId="15" xfId="0" applyFont="1" applyFill="1" applyBorder="1"/>
    <xf numFmtId="0" fontId="23" fillId="4" borderId="8" xfId="0" applyFont="1" applyFill="1" applyBorder="1"/>
    <xf numFmtId="0" fontId="23" fillId="4" borderId="0" xfId="0" applyFont="1" applyFill="1"/>
    <xf numFmtId="0" fontId="23" fillId="4" borderId="13" xfId="0" applyFont="1" applyFill="1" applyBorder="1"/>
    <xf numFmtId="0" fontId="23" fillId="4" borderId="0" xfId="0" applyFont="1" applyFill="1" applyBorder="1"/>
    <xf numFmtId="0" fontId="23" fillId="4" borderId="8" xfId="0" applyFont="1" applyFill="1" applyBorder="1" applyAlignment="1">
      <alignment vertical="center"/>
    </xf>
    <xf numFmtId="0" fontId="23" fillId="4" borderId="8" xfId="0" applyFont="1" applyFill="1" applyBorder="1" applyAlignment="1">
      <alignment vertical="center" wrapText="1"/>
    </xf>
    <xf numFmtId="0" fontId="23" fillId="4" borderId="13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textRotation="90" wrapText="1"/>
    </xf>
    <xf numFmtId="0" fontId="23" fillId="4" borderId="2" xfId="0" applyFont="1" applyFill="1" applyBorder="1" applyAlignment="1">
      <alignment textRotation="90"/>
    </xf>
    <xf numFmtId="0" fontId="23" fillId="4" borderId="2" xfId="0" applyFont="1" applyFill="1" applyBorder="1" applyAlignment="1">
      <alignment vertical="center"/>
    </xf>
    <xf numFmtId="0" fontId="23" fillId="4" borderId="2" xfId="0" applyFont="1" applyFill="1" applyBorder="1" applyAlignment="1">
      <alignment vertical="center" textRotation="90"/>
    </xf>
    <xf numFmtId="0" fontId="23" fillId="4" borderId="8" xfId="0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horizontal="center" vertical="center" wrapText="1"/>
    </xf>
    <xf numFmtId="0" fontId="23" fillId="4" borderId="10" xfId="0" applyFont="1" applyFill="1" applyBorder="1"/>
    <xf numFmtId="0" fontId="23" fillId="4" borderId="9" xfId="0" applyFont="1" applyFill="1" applyBorder="1"/>
    <xf numFmtId="0" fontId="23" fillId="4" borderId="6" xfId="0" applyFont="1" applyFill="1" applyBorder="1"/>
    <xf numFmtId="0" fontId="22" fillId="0" borderId="6" xfId="0" applyFont="1" applyBorder="1"/>
    <xf numFmtId="0" fontId="25" fillId="0" borderId="6" xfId="0" applyFont="1" applyBorder="1" applyAlignment="1">
      <alignment vertical="center" wrapText="1"/>
    </xf>
    <xf numFmtId="0" fontId="25" fillId="0" borderId="6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 wrapText="1"/>
    </xf>
    <xf numFmtId="0" fontId="0" fillId="4" borderId="2" xfId="0" applyFill="1" applyBorder="1" applyAlignment="1">
      <alignment textRotation="90"/>
    </xf>
    <xf numFmtId="0" fontId="23" fillId="4" borderId="8" xfId="0" applyFont="1" applyFill="1" applyBorder="1" applyAlignment="1">
      <alignment textRotation="90"/>
    </xf>
    <xf numFmtId="0" fontId="23" fillId="4" borderId="8" xfId="0" applyFont="1" applyFill="1" applyBorder="1" applyAlignment="1">
      <alignment horizontal="center" vertical="center" textRotation="90" wrapText="1"/>
    </xf>
    <xf numFmtId="0" fontId="23" fillId="4" borderId="9" xfId="0" applyFont="1" applyFill="1" applyBorder="1" applyAlignment="1">
      <alignment textRotation="90"/>
    </xf>
    <xf numFmtId="0" fontId="29" fillId="0" borderId="0" xfId="0" applyFont="1" applyBorder="1" applyAlignment="1">
      <alignment horizontal="center" vertical="top"/>
    </xf>
    <xf numFmtId="0" fontId="32" fillId="0" borderId="0" xfId="0" applyFont="1"/>
    <xf numFmtId="0" fontId="33" fillId="0" borderId="0" xfId="0" applyFont="1" applyAlignment="1">
      <alignment horizontal="center"/>
    </xf>
    <xf numFmtId="0" fontId="33" fillId="0" borderId="0" xfId="0" applyFont="1" applyBorder="1" applyAlignment="1">
      <alignment horizontal="center" vertical="top"/>
    </xf>
    <xf numFmtId="0" fontId="15" fillId="2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41" fontId="15" fillId="2" borderId="6" xfId="0" applyNumberFormat="1" applyFont="1" applyFill="1" applyBorder="1" applyAlignment="1">
      <alignment horizontal="center" vertical="center" wrapText="1"/>
    </xf>
    <xf numFmtId="0" fontId="34" fillId="0" borderId="6" xfId="0" applyFont="1" applyBorder="1" applyAlignment="1">
      <alignment horizontal="left" vertical="center" wrapText="1"/>
    </xf>
    <xf numFmtId="0" fontId="34" fillId="0" borderId="6" xfId="0" applyFont="1" applyBorder="1" applyAlignment="1">
      <alignment horizontal="left" wrapText="1"/>
    </xf>
    <xf numFmtId="0" fontId="13" fillId="0" borderId="6" xfId="0" applyFont="1" applyBorder="1" applyAlignment="1">
      <alignment horizontal="left" wrapText="1"/>
    </xf>
    <xf numFmtId="0" fontId="29" fillId="0" borderId="0" xfId="0" applyFont="1" applyBorder="1" applyAlignment="1">
      <alignment vertical="center"/>
    </xf>
    <xf numFmtId="0" fontId="35" fillId="0" borderId="0" xfId="0" applyFont="1"/>
    <xf numFmtId="0" fontId="17" fillId="0" borderId="6" xfId="0" applyFont="1" applyBorder="1" applyAlignment="1">
      <alignment horizontal="center" vertical="center"/>
    </xf>
    <xf numFmtId="0" fontId="30" fillId="0" borderId="0" xfId="0" applyFont="1"/>
    <xf numFmtId="0" fontId="36" fillId="0" borderId="0" xfId="0" applyFont="1"/>
    <xf numFmtId="0" fontId="31" fillId="0" borderId="0" xfId="0" applyFont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 wrapText="1"/>
    </xf>
    <xf numFmtId="0" fontId="34" fillId="0" borderId="6" xfId="0" applyFont="1" applyBorder="1" applyAlignment="1">
      <alignment horizontal="center" wrapText="1"/>
    </xf>
    <xf numFmtId="41" fontId="37" fillId="3" borderId="6" xfId="0" applyNumberFormat="1" applyFont="1" applyFill="1" applyBorder="1" applyAlignment="1">
      <alignment horizontal="center"/>
    </xf>
    <xf numFmtId="41" fontId="37" fillId="3" borderId="7" xfId="0" applyNumberFormat="1" applyFont="1" applyFill="1" applyBorder="1" applyAlignment="1">
      <alignment horizontal="center"/>
    </xf>
    <xf numFmtId="0" fontId="37" fillId="3" borderId="5" xfId="0" applyFont="1" applyFill="1" applyBorder="1" applyAlignment="1">
      <alignment horizontal="left"/>
    </xf>
    <xf numFmtId="0" fontId="37" fillId="3" borderId="6" xfId="0" applyFont="1" applyFill="1" applyBorder="1" applyAlignment="1">
      <alignment horizontal="left"/>
    </xf>
    <xf numFmtId="41" fontId="37" fillId="3" borderId="5" xfId="0" applyNumberFormat="1" applyFont="1" applyFill="1" applyBorder="1" applyAlignment="1">
      <alignment horizontal="right"/>
    </xf>
    <xf numFmtId="41" fontId="37" fillId="3" borderId="10" xfId="0" applyNumberFormat="1" applyFont="1" applyFill="1" applyBorder="1" applyAlignment="1">
      <alignment horizontal="center"/>
    </xf>
    <xf numFmtId="43" fontId="37" fillId="3" borderId="6" xfId="2" applyNumberFormat="1" applyFont="1" applyFill="1" applyBorder="1" applyAlignment="1"/>
    <xf numFmtId="41" fontId="37" fillId="3" borderId="5" xfId="0" applyNumberFormat="1" applyFont="1" applyFill="1" applyBorder="1" applyAlignment="1">
      <alignment horizontal="center"/>
    </xf>
    <xf numFmtId="41" fontId="37" fillId="3" borderId="6" xfId="0" applyNumberFormat="1" applyFont="1" applyFill="1" applyBorder="1" applyAlignment="1">
      <alignment horizontal="right"/>
    </xf>
    <xf numFmtId="165" fontId="37" fillId="3" borderId="5" xfId="0" applyNumberFormat="1" applyFont="1" applyFill="1" applyBorder="1" applyAlignment="1">
      <alignment horizontal="right"/>
    </xf>
    <xf numFmtId="0" fontId="38" fillId="0" borderId="6" xfId="0" applyFont="1" applyBorder="1" applyAlignment="1">
      <alignment wrapText="1"/>
    </xf>
    <xf numFmtId="0" fontId="39" fillId="0" borderId="6" xfId="0" applyFont="1" applyBorder="1" applyAlignment="1">
      <alignment wrapText="1"/>
    </xf>
    <xf numFmtId="0" fontId="39" fillId="0" borderId="6" xfId="0" applyFont="1" applyBorder="1"/>
    <xf numFmtId="166" fontId="39" fillId="0" borderId="6" xfId="0" applyNumberFormat="1" applyFont="1" applyBorder="1"/>
    <xf numFmtId="167" fontId="37" fillId="3" borderId="6" xfId="0" applyNumberFormat="1" applyFont="1" applyFill="1" applyBorder="1" applyAlignment="1">
      <alignment horizontal="center"/>
    </xf>
    <xf numFmtId="0" fontId="14" fillId="4" borderId="6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top"/>
    </xf>
    <xf numFmtId="0" fontId="14" fillId="4" borderId="5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33" fillId="0" borderId="0" xfId="0" applyFont="1" applyBorder="1" applyAlignment="1">
      <alignment horizontal="center" vertical="top"/>
    </xf>
    <xf numFmtId="0" fontId="14" fillId="4" borderId="5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top"/>
    </xf>
    <xf numFmtId="0" fontId="14" fillId="4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4" fillId="2" borderId="4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textRotation="90" wrapText="1"/>
    </xf>
    <xf numFmtId="0" fontId="15" fillId="2" borderId="8" xfId="0" applyFont="1" applyFill="1" applyBorder="1" applyAlignment="1">
      <alignment horizontal="center" vertical="center" textRotation="90" wrapText="1"/>
    </xf>
    <xf numFmtId="0" fontId="15" fillId="2" borderId="9" xfId="0" applyFont="1" applyFill="1" applyBorder="1" applyAlignment="1">
      <alignment horizontal="center" vertical="center" textRotation="90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top"/>
    </xf>
    <xf numFmtId="0" fontId="14" fillId="2" borderId="3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textRotation="90"/>
    </xf>
    <xf numFmtId="0" fontId="9" fillId="0" borderId="8" xfId="0" applyFont="1" applyFill="1" applyBorder="1" applyAlignment="1">
      <alignment horizontal="center" vertical="center" textRotation="90"/>
    </xf>
    <xf numFmtId="0" fontId="9" fillId="0" borderId="9" xfId="0" applyFont="1" applyFill="1" applyBorder="1" applyAlignment="1">
      <alignment horizontal="center" vertical="center" textRotation="90"/>
    </xf>
    <xf numFmtId="0" fontId="11" fillId="0" borderId="6" xfId="0" applyFont="1" applyFill="1" applyBorder="1" applyAlignment="1">
      <alignment horizontal="center" vertical="center" textRotation="90" wrapText="1"/>
    </xf>
    <xf numFmtId="0" fontId="9" fillId="0" borderId="6" xfId="0" applyFont="1" applyFill="1" applyBorder="1" applyAlignment="1">
      <alignment horizontal="center" vertical="center" textRotation="90" wrapText="1"/>
    </xf>
    <xf numFmtId="0" fontId="24" fillId="0" borderId="7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 wrapText="1"/>
    </xf>
    <xf numFmtId="0" fontId="24" fillId="0" borderId="6" xfId="0" applyFont="1" applyBorder="1" applyAlignment="1">
      <alignment horizontal="left" wrapText="1"/>
    </xf>
    <xf numFmtId="0" fontId="27" fillId="0" borderId="7" xfId="0" applyFont="1" applyFill="1" applyBorder="1" applyAlignment="1">
      <alignment horizontal="left" vertical="center" wrapText="1"/>
    </xf>
    <xf numFmtId="0" fontId="27" fillId="0" borderId="4" xfId="0" applyFont="1" applyFill="1" applyBorder="1" applyAlignment="1">
      <alignment horizontal="left" vertical="center" wrapText="1"/>
    </xf>
    <xf numFmtId="0" fontId="27" fillId="0" borderId="5" xfId="0" applyFont="1" applyFill="1" applyBorder="1" applyAlignment="1">
      <alignment horizontal="left" vertical="center" wrapText="1"/>
    </xf>
    <xf numFmtId="0" fontId="24" fillId="0" borderId="7" xfId="0" applyFont="1" applyBorder="1" applyAlignment="1">
      <alignment horizontal="left" vertical="center"/>
    </xf>
    <xf numFmtId="0" fontId="24" fillId="0" borderId="4" xfId="0" applyFont="1" applyBorder="1" applyAlignment="1">
      <alignment horizontal="left" vertical="center"/>
    </xf>
    <xf numFmtId="0" fontId="24" fillId="0" borderId="5" xfId="0" applyFont="1" applyBorder="1" applyAlignment="1">
      <alignment horizontal="left" vertical="center"/>
    </xf>
    <xf numFmtId="0" fontId="24" fillId="0" borderId="3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24" fillId="0" borderId="15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28" fillId="0" borderId="7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25" fillId="4" borderId="7" xfId="0" applyFont="1" applyFill="1" applyBorder="1" applyAlignment="1">
      <alignment horizontal="center" vertical="center" wrapText="1"/>
    </xf>
    <xf numFmtId="0" fontId="25" fillId="4" borderId="4" xfId="0" applyFont="1" applyFill="1" applyBorder="1" applyAlignment="1">
      <alignment horizontal="center" vertical="center" wrapText="1"/>
    </xf>
    <xf numFmtId="0" fontId="25" fillId="4" borderId="5" xfId="0" applyFont="1" applyFill="1" applyBorder="1" applyAlignment="1">
      <alignment horizontal="center" vertical="center" wrapText="1"/>
    </xf>
    <xf numFmtId="0" fontId="23" fillId="4" borderId="11" xfId="0" applyFont="1" applyFill="1" applyBorder="1" applyAlignment="1">
      <alignment horizontal="center" vertical="center" wrapText="1"/>
    </xf>
    <xf numFmtId="0" fontId="23" fillId="4" borderId="10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textRotation="90" wrapText="1"/>
    </xf>
    <xf numFmtId="0" fontId="23" fillId="4" borderId="9" xfId="0" applyFont="1" applyFill="1" applyBorder="1" applyAlignment="1">
      <alignment horizontal="center" vertical="center" textRotation="90" wrapText="1"/>
    </xf>
    <xf numFmtId="0" fontId="13" fillId="0" borderId="0" xfId="0" applyFont="1" applyAlignment="1">
      <alignment horizontal="center"/>
    </xf>
    <xf numFmtId="0" fontId="23" fillId="4" borderId="7" xfId="0" applyFont="1" applyFill="1" applyBorder="1" applyAlignment="1">
      <alignment horizontal="center"/>
    </xf>
    <xf numFmtId="0" fontId="23" fillId="4" borderId="4" xfId="0" applyFont="1" applyFill="1" applyBorder="1" applyAlignment="1">
      <alignment horizontal="center"/>
    </xf>
    <xf numFmtId="0" fontId="23" fillId="4" borderId="5" xfId="0" applyFont="1" applyFill="1" applyBorder="1" applyAlignment="1">
      <alignment horizontal="center"/>
    </xf>
    <xf numFmtId="0" fontId="23" fillId="4" borderId="7" xfId="0" applyFont="1" applyFill="1" applyBorder="1" applyAlignment="1">
      <alignment horizontal="center" wrapText="1"/>
    </xf>
    <xf numFmtId="0" fontId="23" fillId="4" borderId="4" xfId="0" applyFont="1" applyFill="1" applyBorder="1" applyAlignment="1">
      <alignment horizontal="center" wrapText="1"/>
    </xf>
    <xf numFmtId="0" fontId="23" fillId="4" borderId="5" xfId="0" applyFont="1" applyFill="1" applyBorder="1" applyAlignment="1">
      <alignment horizontal="center" wrapText="1"/>
    </xf>
  </cellXfs>
  <cellStyles count="4">
    <cellStyle name="Comma" xfId="1" builtinId="3"/>
    <cellStyle name="Comm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48"/>
  <sheetViews>
    <sheetView tabSelected="1" topLeftCell="A110" zoomScale="23" zoomScaleNormal="23" workbookViewId="0">
      <selection activeCell="AX127" sqref="AX127"/>
    </sheetView>
  </sheetViews>
  <sheetFormatPr defaultColWidth="9.125" defaultRowHeight="18.75" x14ac:dyDescent="0.3"/>
  <cols>
    <col min="1" max="8" width="21.25" style="77" customWidth="1"/>
    <col min="9" max="17" width="8.75" style="77" customWidth="1"/>
    <col min="18" max="18" width="10.5" style="77" customWidth="1"/>
    <col min="19" max="26" width="8.75" style="77" customWidth="1"/>
    <col min="27" max="27" width="9" style="77" customWidth="1"/>
    <col min="28" max="31" width="11.625" style="77" customWidth="1"/>
    <col min="32" max="36" width="7.625" style="77" customWidth="1"/>
    <col min="37" max="37" width="20.625" style="77" customWidth="1"/>
    <col min="38" max="38" width="10.875" style="77" customWidth="1"/>
    <col min="39" max="39" width="16.125" style="77" customWidth="1"/>
    <col min="40" max="16384" width="9.125" style="77"/>
  </cols>
  <sheetData>
    <row r="1" spans="1:39" ht="46.5" x14ac:dyDescent="0.7">
      <c r="A1" s="76"/>
      <c r="B1" s="76"/>
      <c r="C1" s="76"/>
      <c r="H1" s="172"/>
      <c r="I1" s="172"/>
      <c r="J1" s="172"/>
      <c r="K1" s="172"/>
      <c r="L1" s="173" t="s">
        <v>82</v>
      </c>
      <c r="M1" s="173"/>
      <c r="N1" s="173"/>
      <c r="O1" s="173"/>
      <c r="P1" s="173"/>
      <c r="Q1" s="173"/>
      <c r="R1" s="173"/>
      <c r="S1" s="173"/>
      <c r="T1" s="173"/>
      <c r="U1" s="78"/>
      <c r="V1" s="78"/>
      <c r="AD1" s="76"/>
      <c r="AE1" s="76"/>
      <c r="AF1" s="76"/>
      <c r="AG1" s="76"/>
      <c r="AH1" s="76"/>
      <c r="AI1" s="76"/>
      <c r="AJ1" s="76"/>
      <c r="AK1" s="184" t="s">
        <v>81</v>
      </c>
      <c r="AL1" s="185"/>
    </row>
    <row r="2" spans="1:39" ht="46.5" x14ac:dyDescent="0.7">
      <c r="A2" s="79"/>
      <c r="B2" s="79"/>
      <c r="C2" s="79"/>
      <c r="H2" s="172"/>
      <c r="I2" s="172"/>
      <c r="J2" s="172"/>
      <c r="K2" s="172"/>
      <c r="L2" s="174" t="s">
        <v>80</v>
      </c>
      <c r="M2" s="174"/>
      <c r="N2" s="174"/>
      <c r="O2" s="174"/>
      <c r="P2" s="174"/>
      <c r="Q2" s="174"/>
      <c r="R2" s="174"/>
      <c r="S2" s="174"/>
      <c r="T2" s="174"/>
      <c r="U2" s="79"/>
      <c r="V2" s="79"/>
      <c r="W2" s="79"/>
      <c r="AD2" s="80"/>
      <c r="AE2" s="80"/>
      <c r="AF2" s="80"/>
      <c r="AG2" s="80"/>
      <c r="AH2" s="80"/>
      <c r="AI2" s="80"/>
      <c r="AJ2" s="80"/>
      <c r="AK2" s="80"/>
      <c r="AL2" s="81"/>
    </row>
    <row r="3" spans="1:39" ht="52.5" customHeight="1" x14ac:dyDescent="0.3">
      <c r="A3" s="79"/>
      <c r="B3" s="79"/>
      <c r="C3" s="79"/>
      <c r="H3" s="267" t="s">
        <v>98</v>
      </c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82"/>
      <c r="V3" s="79"/>
      <c r="W3" s="80"/>
      <c r="AD3" s="80"/>
      <c r="AE3" s="80"/>
      <c r="AF3" s="80"/>
      <c r="AG3" s="80"/>
      <c r="AH3" s="80"/>
      <c r="AI3" s="80"/>
      <c r="AJ3" s="80"/>
      <c r="AK3" s="80"/>
      <c r="AL3" s="81"/>
    </row>
    <row r="4" spans="1:39" x14ac:dyDescent="0.3">
      <c r="A4" s="79"/>
      <c r="B4" s="79"/>
      <c r="C4" s="79"/>
      <c r="D4" s="79"/>
      <c r="E4" s="82"/>
      <c r="F4" s="82"/>
      <c r="G4" s="82"/>
      <c r="H4" s="82"/>
      <c r="I4" s="82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1"/>
    </row>
    <row r="5" spans="1:39" ht="30" x14ac:dyDescent="0.3">
      <c r="A5" s="79"/>
      <c r="B5" s="79"/>
      <c r="C5" s="79"/>
      <c r="D5" s="79"/>
      <c r="E5" s="82"/>
      <c r="F5" s="82"/>
      <c r="G5" s="82"/>
      <c r="H5" s="82"/>
      <c r="I5" s="82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80"/>
      <c r="X5" s="80"/>
      <c r="Y5" s="80"/>
      <c r="Z5" s="80"/>
      <c r="AA5" s="80"/>
      <c r="AB5" s="80"/>
      <c r="AC5" s="80"/>
      <c r="AD5" s="80"/>
      <c r="AE5" s="186"/>
      <c r="AF5" s="186" t="s">
        <v>149</v>
      </c>
      <c r="AG5" s="186"/>
      <c r="AH5" s="186"/>
      <c r="AI5" s="186"/>
      <c r="AJ5" s="80"/>
      <c r="AK5" s="80"/>
      <c r="AL5" s="81"/>
    </row>
    <row r="6" spans="1:39" ht="20.25" customHeight="1" x14ac:dyDescent="0.3">
      <c r="A6" s="83"/>
      <c r="B6" s="83"/>
      <c r="C6" s="83"/>
      <c r="D6" s="84"/>
      <c r="E6" s="84"/>
      <c r="F6" s="84"/>
      <c r="G6" s="84"/>
      <c r="H6" s="84"/>
      <c r="I6" s="85"/>
      <c r="J6" s="85"/>
      <c r="K6" s="85"/>
      <c r="L6" s="85"/>
      <c r="M6" s="86"/>
      <c r="N6" s="86"/>
      <c r="O6" s="86"/>
      <c r="P6" s="86"/>
      <c r="Q6" s="86"/>
      <c r="AK6" s="79"/>
      <c r="AL6" s="80"/>
    </row>
    <row r="7" spans="1:39" ht="25.5" customHeight="1" x14ac:dyDescent="0.3">
      <c r="A7" s="268" t="s">
        <v>5</v>
      </c>
      <c r="B7" s="269"/>
      <c r="C7" s="269"/>
      <c r="D7" s="270"/>
      <c r="E7" s="268" t="s">
        <v>47</v>
      </c>
      <c r="F7" s="269"/>
      <c r="G7" s="269"/>
      <c r="H7" s="270"/>
      <c r="I7" s="256" t="s">
        <v>105</v>
      </c>
      <c r="J7" s="256"/>
      <c r="K7" s="256"/>
      <c r="L7" s="256"/>
      <c r="M7" s="256"/>
      <c r="N7" s="256"/>
      <c r="O7" s="256"/>
      <c r="P7" s="256"/>
      <c r="Q7" s="256"/>
      <c r="R7" s="256" t="s">
        <v>89</v>
      </c>
      <c r="S7" s="256"/>
      <c r="T7" s="256"/>
      <c r="U7" s="256"/>
      <c r="V7" s="256"/>
      <c r="W7" s="256"/>
      <c r="X7" s="256"/>
      <c r="Y7" s="256"/>
      <c r="Z7" s="256"/>
      <c r="AA7" s="251" t="s">
        <v>3</v>
      </c>
      <c r="AB7" s="251"/>
      <c r="AC7" s="251"/>
      <c r="AD7" s="251"/>
      <c r="AE7" s="251"/>
      <c r="AF7" s="251"/>
      <c r="AG7" s="251"/>
      <c r="AH7" s="251"/>
      <c r="AI7" s="251"/>
      <c r="AJ7" s="251"/>
      <c r="AK7" s="59"/>
      <c r="AL7" s="252" t="s">
        <v>48</v>
      </c>
    </row>
    <row r="8" spans="1:39" ht="55.5" customHeight="1" x14ac:dyDescent="0.3">
      <c r="A8" s="60"/>
      <c r="B8" s="61"/>
      <c r="C8" s="61"/>
      <c r="D8" s="62"/>
      <c r="E8" s="60"/>
      <c r="F8" s="61"/>
      <c r="G8" s="61"/>
      <c r="H8" s="62"/>
      <c r="I8" s="255" t="s">
        <v>6</v>
      </c>
      <c r="J8" s="256"/>
      <c r="K8" s="256"/>
      <c r="L8" s="256"/>
      <c r="M8" s="256"/>
      <c r="N8" s="256"/>
      <c r="O8" s="256"/>
      <c r="P8" s="256"/>
      <c r="Q8" s="257"/>
      <c r="R8" s="256" t="s">
        <v>7</v>
      </c>
      <c r="S8" s="256"/>
      <c r="T8" s="256"/>
      <c r="U8" s="256"/>
      <c r="V8" s="256"/>
      <c r="W8" s="256"/>
      <c r="X8" s="256"/>
      <c r="Y8" s="256"/>
      <c r="Z8" s="256"/>
      <c r="AA8" s="258" t="s">
        <v>8</v>
      </c>
      <c r="AB8" s="251" t="s">
        <v>9</v>
      </c>
      <c r="AC8" s="251"/>
      <c r="AD8" s="251"/>
      <c r="AE8" s="260"/>
      <c r="AF8" s="261" t="s">
        <v>10</v>
      </c>
      <c r="AG8" s="261" t="s">
        <v>11</v>
      </c>
      <c r="AH8" s="261" t="s">
        <v>12</v>
      </c>
      <c r="AI8" s="261" t="s">
        <v>13</v>
      </c>
      <c r="AJ8" s="263" t="s">
        <v>14</v>
      </c>
      <c r="AK8" s="265" t="s">
        <v>86</v>
      </c>
      <c r="AL8" s="253"/>
    </row>
    <row r="9" spans="1:39" ht="210.75" customHeight="1" x14ac:dyDescent="0.3">
      <c r="A9" s="175" t="s">
        <v>83</v>
      </c>
      <c r="B9" s="175" t="s">
        <v>85</v>
      </c>
      <c r="C9" s="176" t="s">
        <v>84</v>
      </c>
      <c r="D9" s="177" t="s">
        <v>58</v>
      </c>
      <c r="E9" s="175" t="s">
        <v>83</v>
      </c>
      <c r="F9" s="175" t="s">
        <v>85</v>
      </c>
      <c r="G9" s="176" t="s">
        <v>84</v>
      </c>
      <c r="H9" s="177" t="s">
        <v>58</v>
      </c>
      <c r="I9" s="66" t="s">
        <v>15</v>
      </c>
      <c r="J9" s="74" t="s">
        <v>16</v>
      </c>
      <c r="K9" s="67" t="s">
        <v>17</v>
      </c>
      <c r="L9" s="74" t="s">
        <v>18</v>
      </c>
      <c r="M9" s="74" t="s">
        <v>19</v>
      </c>
      <c r="N9" s="74" t="s">
        <v>20</v>
      </c>
      <c r="O9" s="66" t="s">
        <v>21</v>
      </c>
      <c r="P9" s="66" t="s">
        <v>22</v>
      </c>
      <c r="Q9" s="73" t="s">
        <v>23</v>
      </c>
      <c r="R9" s="72" t="s">
        <v>15</v>
      </c>
      <c r="S9" s="72" t="s">
        <v>16</v>
      </c>
      <c r="T9" s="59" t="s">
        <v>17</v>
      </c>
      <c r="U9" s="72" t="s">
        <v>18</v>
      </c>
      <c r="V9" s="72" t="s">
        <v>19</v>
      </c>
      <c r="W9" s="72" t="s">
        <v>20</v>
      </c>
      <c r="X9" s="72" t="s">
        <v>21</v>
      </c>
      <c r="Y9" s="72" t="s">
        <v>22</v>
      </c>
      <c r="Z9" s="72" t="s">
        <v>23</v>
      </c>
      <c r="AA9" s="259"/>
      <c r="AB9" s="68" t="s">
        <v>24</v>
      </c>
      <c r="AC9" s="68" t="s">
        <v>25</v>
      </c>
      <c r="AD9" s="68" t="s">
        <v>26</v>
      </c>
      <c r="AE9" s="68" t="s">
        <v>27</v>
      </c>
      <c r="AF9" s="262"/>
      <c r="AG9" s="262"/>
      <c r="AH9" s="262"/>
      <c r="AI9" s="262"/>
      <c r="AJ9" s="264"/>
      <c r="AK9" s="266"/>
      <c r="AL9" s="254"/>
    </row>
    <row r="10" spans="1:39" s="97" customFormat="1" ht="70.5" customHeight="1" x14ac:dyDescent="0.3">
      <c r="A10" s="88"/>
      <c r="B10" s="88"/>
      <c r="C10" s="88"/>
      <c r="D10" s="88"/>
      <c r="E10" s="88"/>
      <c r="F10" s="88"/>
      <c r="G10" s="88"/>
      <c r="H10" s="88"/>
      <c r="I10" s="89"/>
      <c r="J10" s="89"/>
      <c r="K10" s="89"/>
      <c r="L10" s="89"/>
      <c r="M10" s="89"/>
      <c r="N10" s="89"/>
      <c r="O10" s="90"/>
      <c r="P10" s="90"/>
      <c r="Q10" s="90"/>
      <c r="R10" s="91"/>
      <c r="S10" s="91"/>
      <c r="T10" s="91"/>
      <c r="U10" s="91"/>
      <c r="V10" s="91"/>
      <c r="W10" s="91"/>
      <c r="X10" s="91"/>
      <c r="Y10" s="91"/>
      <c r="Z10" s="91"/>
      <c r="AA10" s="104"/>
      <c r="AB10" s="89"/>
      <c r="AC10" s="89"/>
      <c r="AD10" s="89"/>
      <c r="AE10" s="89"/>
      <c r="AF10" s="89"/>
      <c r="AG10" s="89"/>
      <c r="AH10" s="89"/>
      <c r="AI10" s="92"/>
      <c r="AJ10" s="93"/>
      <c r="AK10" s="94"/>
      <c r="AL10" s="95"/>
      <c r="AM10" s="96"/>
    </row>
    <row r="11" spans="1:39" s="97" customFormat="1" ht="81" customHeight="1" x14ac:dyDescent="0.3">
      <c r="A11" s="98"/>
      <c r="B11" s="98"/>
      <c r="C11" s="98"/>
      <c r="D11" s="98"/>
      <c r="E11" s="98"/>
      <c r="F11" s="98"/>
      <c r="G11" s="99"/>
      <c r="H11" s="100"/>
      <c r="I11" s="101"/>
      <c r="J11" s="101"/>
      <c r="K11" s="101"/>
      <c r="L11" s="101"/>
      <c r="M11" s="101"/>
      <c r="N11" s="101"/>
      <c r="O11" s="101"/>
      <c r="P11" s="101"/>
      <c r="Q11" s="101"/>
      <c r="R11" s="102"/>
      <c r="S11" s="101"/>
      <c r="T11" s="101"/>
      <c r="U11" s="101"/>
      <c r="V11" s="102"/>
      <c r="W11" s="101"/>
      <c r="X11" s="101"/>
      <c r="Y11" s="102"/>
      <c r="Z11" s="105"/>
      <c r="AA11" s="133"/>
      <c r="AB11" s="101"/>
      <c r="AC11" s="101"/>
      <c r="AD11" s="101"/>
      <c r="AE11" s="101"/>
      <c r="AF11" s="101"/>
      <c r="AG11" s="101"/>
      <c r="AH11" s="101"/>
      <c r="AI11" s="101"/>
      <c r="AJ11" s="101"/>
      <c r="AK11" s="103"/>
      <c r="AL11" s="95"/>
      <c r="AM11" s="96"/>
    </row>
    <row r="12" spans="1:39" s="97" customFormat="1" ht="64.5" customHeight="1" x14ac:dyDescent="0.3">
      <c r="A12" s="98"/>
      <c r="B12" s="98"/>
      <c r="C12" s="98"/>
      <c r="D12" s="98"/>
      <c r="E12" s="98"/>
      <c r="F12" s="98"/>
      <c r="G12" s="99"/>
      <c r="H12" s="100"/>
      <c r="I12" s="89"/>
      <c r="J12" s="89"/>
      <c r="K12" s="89"/>
      <c r="L12" s="89"/>
      <c r="M12" s="89"/>
      <c r="N12" s="89"/>
      <c r="O12" s="104"/>
      <c r="P12" s="104"/>
      <c r="Q12" s="104"/>
      <c r="R12" s="105"/>
      <c r="S12" s="105"/>
      <c r="T12" s="105"/>
      <c r="U12" s="105"/>
      <c r="V12" s="105"/>
      <c r="W12" s="105"/>
      <c r="X12" s="105"/>
      <c r="Y12" s="105"/>
      <c r="Z12" s="105"/>
      <c r="AA12" s="104"/>
      <c r="AB12" s="89"/>
      <c r="AC12" s="89"/>
      <c r="AD12" s="89"/>
      <c r="AE12" s="89"/>
      <c r="AF12" s="89"/>
      <c r="AG12" s="89"/>
      <c r="AH12" s="89"/>
      <c r="AI12" s="89"/>
      <c r="AJ12" s="106"/>
      <c r="AK12" s="103"/>
      <c r="AL12" s="95"/>
      <c r="AM12" s="96"/>
    </row>
    <row r="13" spans="1:39" s="97" customFormat="1" ht="97.5" customHeight="1" x14ac:dyDescent="0.4">
      <c r="A13" s="191">
        <v>6</v>
      </c>
      <c r="B13" s="191">
        <v>3</v>
      </c>
      <c r="C13" s="191"/>
      <c r="D13" s="191"/>
      <c r="E13" s="191">
        <v>5.4</v>
      </c>
      <c r="F13" s="191"/>
      <c r="G13" s="192"/>
      <c r="H13" s="193">
        <v>5.4</v>
      </c>
      <c r="I13" s="189">
        <v>6</v>
      </c>
      <c r="J13" s="189"/>
      <c r="K13" s="189"/>
      <c r="L13" s="189"/>
      <c r="M13" s="189"/>
      <c r="N13" s="189">
        <v>2</v>
      </c>
      <c r="O13" s="194"/>
      <c r="P13" s="194"/>
      <c r="Q13" s="194"/>
      <c r="R13" s="195">
        <v>4.4000000000000004</v>
      </c>
      <c r="S13" s="195"/>
      <c r="T13" s="195"/>
      <c r="U13" s="195"/>
      <c r="V13" s="195"/>
      <c r="W13" s="195">
        <v>1</v>
      </c>
      <c r="X13" s="195"/>
      <c r="Y13" s="195"/>
      <c r="Z13" s="195"/>
      <c r="AA13" s="196"/>
      <c r="AB13" s="189"/>
      <c r="AC13" s="189">
        <v>2</v>
      </c>
      <c r="AD13" s="189"/>
      <c r="AE13" s="189"/>
      <c r="AF13" s="189"/>
      <c r="AG13" s="189"/>
      <c r="AH13" s="189"/>
      <c r="AI13" s="189"/>
      <c r="AJ13" s="190">
        <v>7</v>
      </c>
      <c r="AK13" s="203">
        <v>4.8460000000000001</v>
      </c>
      <c r="AL13" s="197">
        <v>1702</v>
      </c>
      <c r="AM13" s="96"/>
    </row>
    <row r="14" spans="1:39" s="97" customFormat="1" ht="70.5" customHeight="1" x14ac:dyDescent="0.3">
      <c r="A14" s="98"/>
      <c r="B14" s="98"/>
      <c r="C14" s="98"/>
      <c r="D14" s="98"/>
      <c r="E14" s="98"/>
      <c r="F14" s="98"/>
      <c r="G14" s="99"/>
      <c r="H14" s="100"/>
      <c r="I14" s="89"/>
      <c r="J14" s="89"/>
      <c r="K14" s="89"/>
      <c r="L14" s="89"/>
      <c r="M14" s="89"/>
      <c r="N14" s="89"/>
      <c r="O14" s="104"/>
      <c r="P14" s="104"/>
      <c r="Q14" s="104"/>
      <c r="R14" s="105"/>
      <c r="S14" s="105"/>
      <c r="T14" s="105"/>
      <c r="U14" s="105"/>
      <c r="V14" s="105"/>
      <c r="W14" s="105"/>
      <c r="X14" s="105"/>
      <c r="Y14" s="105"/>
      <c r="Z14" s="105"/>
      <c r="AA14" s="104"/>
      <c r="AB14" s="89"/>
      <c r="AC14" s="89"/>
      <c r="AD14" s="89"/>
      <c r="AE14" s="89"/>
      <c r="AF14" s="89"/>
      <c r="AG14" s="89"/>
      <c r="AH14" s="89"/>
      <c r="AI14" s="89"/>
      <c r="AJ14" s="106"/>
      <c r="AK14" s="103"/>
      <c r="AL14" s="95"/>
      <c r="AM14" s="96"/>
    </row>
    <row r="15" spans="1:39" s="97" customFormat="1" ht="120" customHeight="1" x14ac:dyDescent="0.3">
      <c r="A15" s="98"/>
      <c r="B15" s="98"/>
      <c r="C15" s="98"/>
      <c r="D15" s="98"/>
      <c r="E15" s="98"/>
      <c r="F15" s="98"/>
      <c r="G15" s="99"/>
      <c r="H15" s="100"/>
      <c r="I15" s="107"/>
      <c r="J15" s="107"/>
      <c r="K15" s="107"/>
      <c r="L15" s="107"/>
      <c r="M15" s="107"/>
      <c r="N15" s="107"/>
      <c r="O15" s="107"/>
      <c r="P15" s="107"/>
      <c r="Q15" s="107"/>
      <c r="R15" s="105"/>
      <c r="S15" s="105"/>
      <c r="T15" s="105"/>
      <c r="U15" s="105"/>
      <c r="V15" s="105"/>
      <c r="W15" s="105"/>
      <c r="X15" s="105"/>
      <c r="Y15" s="105"/>
      <c r="Z15" s="105"/>
      <c r="AA15" s="134"/>
      <c r="AB15" s="108"/>
      <c r="AC15" s="108"/>
      <c r="AD15" s="108"/>
      <c r="AE15" s="108"/>
      <c r="AF15" s="108"/>
      <c r="AG15" s="108"/>
      <c r="AH15" s="108"/>
      <c r="AI15" s="108"/>
      <c r="AJ15" s="108"/>
      <c r="AK15" s="103"/>
      <c r="AL15" s="95"/>
      <c r="AM15" s="96"/>
    </row>
    <row r="16" spans="1:39" s="97" customFormat="1" ht="90" customHeight="1" x14ac:dyDescent="0.3">
      <c r="A16" s="98"/>
      <c r="B16" s="98"/>
      <c r="C16" s="98"/>
      <c r="D16" s="98"/>
      <c r="E16" s="98"/>
      <c r="F16" s="98"/>
      <c r="G16" s="99"/>
      <c r="H16" s="100"/>
      <c r="I16" s="89"/>
      <c r="J16" s="89"/>
      <c r="K16" s="89"/>
      <c r="L16" s="89"/>
      <c r="M16" s="89"/>
      <c r="N16" s="89"/>
      <c r="O16" s="104"/>
      <c r="P16" s="104"/>
      <c r="Q16" s="104"/>
      <c r="R16" s="109"/>
      <c r="S16" s="109"/>
      <c r="T16" s="109"/>
      <c r="U16" s="109"/>
      <c r="V16" s="109"/>
      <c r="W16" s="109"/>
      <c r="X16" s="109"/>
      <c r="Y16" s="109"/>
      <c r="Z16" s="109"/>
      <c r="AA16" s="104"/>
      <c r="AB16" s="89"/>
      <c r="AC16" s="89"/>
      <c r="AD16" s="89"/>
      <c r="AE16" s="89"/>
      <c r="AF16" s="89"/>
      <c r="AG16" s="89"/>
      <c r="AH16" s="89"/>
      <c r="AI16" s="89"/>
      <c r="AJ16" s="106"/>
      <c r="AK16" s="103"/>
      <c r="AL16" s="95"/>
      <c r="AM16" s="96"/>
    </row>
    <row r="17" spans="1:39" ht="90" customHeight="1" x14ac:dyDescent="0.3">
      <c r="A17" s="110"/>
      <c r="B17" s="110"/>
      <c r="C17" s="110"/>
      <c r="D17" s="110"/>
      <c r="E17" s="110"/>
      <c r="F17" s="110"/>
      <c r="G17" s="111"/>
      <c r="H17" s="112"/>
      <c r="I17" s="113"/>
      <c r="J17" s="113"/>
      <c r="K17" s="113"/>
      <c r="L17" s="113"/>
      <c r="M17" s="113"/>
      <c r="N17" s="113"/>
      <c r="O17" s="112"/>
      <c r="P17" s="112"/>
      <c r="Q17" s="112"/>
      <c r="R17" s="114"/>
      <c r="S17" s="114"/>
      <c r="T17" s="114"/>
      <c r="U17" s="114"/>
      <c r="V17" s="114"/>
      <c r="W17" s="114"/>
      <c r="X17" s="114"/>
      <c r="Y17" s="114"/>
      <c r="Z17" s="114"/>
      <c r="AA17" s="112"/>
      <c r="AB17" s="113"/>
      <c r="AC17" s="113"/>
      <c r="AD17" s="113"/>
      <c r="AE17" s="113"/>
      <c r="AF17" s="113"/>
      <c r="AG17" s="113"/>
      <c r="AH17" s="113"/>
      <c r="AI17" s="113"/>
      <c r="AJ17" s="115"/>
      <c r="AK17" s="116"/>
      <c r="AL17" s="117"/>
      <c r="AM17" s="118"/>
    </row>
    <row r="18" spans="1:39" x14ac:dyDescent="0.3">
      <c r="A18" s="76"/>
      <c r="B18" s="76"/>
      <c r="C18" s="76"/>
      <c r="D18" s="76"/>
      <c r="E18" s="76"/>
      <c r="F18" s="76"/>
      <c r="G18" s="76"/>
      <c r="H18" s="119">
        <f>I17+L17+M17+N17+O17+Q17</f>
        <v>0</v>
      </c>
      <c r="I18" s="120"/>
      <c r="J18" s="76"/>
      <c r="K18" s="76"/>
      <c r="L18" s="76"/>
      <c r="M18" s="76"/>
      <c r="N18" s="76"/>
      <c r="O18" s="76"/>
      <c r="P18" s="76"/>
      <c r="Q18" s="76"/>
      <c r="R18" s="121">
        <f>R17+T17+U17+V17+W17+X17+Z17</f>
        <v>0</v>
      </c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119"/>
      <c r="AD18" s="76"/>
      <c r="AE18" s="119">
        <f xml:space="preserve"> AC17+AD17</f>
        <v>0</v>
      </c>
      <c r="AF18" s="76"/>
      <c r="AG18" s="76"/>
      <c r="AH18" s="76"/>
      <c r="AI18" s="76"/>
      <c r="AJ18" s="76"/>
      <c r="AK18" s="119">
        <f>AJ17+AI17+AH17+AG17+AF17+AE17+AD17+AC17+AB17+AA17</f>
        <v>0</v>
      </c>
      <c r="AL18" s="76"/>
    </row>
    <row r="19" spans="1:39" x14ac:dyDescent="0.3">
      <c r="A19" s="81"/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122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123"/>
      <c r="AF19" s="123"/>
      <c r="AG19" s="123"/>
      <c r="AH19" s="123"/>
      <c r="AI19" s="123"/>
      <c r="AJ19" s="123"/>
      <c r="AK19" s="123"/>
      <c r="AL19" s="123"/>
    </row>
    <row r="20" spans="1:39" x14ac:dyDescent="0.3">
      <c r="A20" s="76"/>
      <c r="B20" s="76"/>
      <c r="C20" s="76"/>
      <c r="D20" s="76"/>
      <c r="E20" s="76"/>
      <c r="F20" s="76"/>
      <c r="G20" s="76"/>
      <c r="H20" s="124" t="s">
        <v>29</v>
      </c>
      <c r="I20" s="234" t="s">
        <v>30</v>
      </c>
      <c r="J20" s="234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76"/>
      <c r="W20" s="235" t="s">
        <v>31</v>
      </c>
      <c r="X20" s="236"/>
      <c r="Y20" s="236"/>
      <c r="Z20" s="236"/>
      <c r="AA20" s="236"/>
      <c r="AB20" s="236"/>
      <c r="AC20" s="236"/>
      <c r="AD20" s="236"/>
      <c r="AE20" s="236"/>
      <c r="AF20" s="236"/>
      <c r="AG20" s="236"/>
      <c r="AH20" s="236"/>
      <c r="AI20" s="236"/>
      <c r="AJ20" s="237"/>
      <c r="AK20" s="125"/>
      <c r="AL20" s="126"/>
    </row>
    <row r="21" spans="1:39" x14ac:dyDescent="0.3">
      <c r="A21" s="76"/>
      <c r="B21" s="76"/>
      <c r="C21" s="76"/>
      <c r="D21" s="76"/>
      <c r="E21" s="76"/>
      <c r="F21" s="76"/>
      <c r="G21" s="76"/>
      <c r="H21" s="127" t="s">
        <v>15</v>
      </c>
      <c r="I21" s="238" t="s">
        <v>32</v>
      </c>
      <c r="J21" s="239"/>
      <c r="K21" s="239"/>
      <c r="L21" s="239"/>
      <c r="M21" s="239"/>
      <c r="N21" s="239"/>
      <c r="O21" s="239"/>
      <c r="P21" s="239"/>
      <c r="Q21" s="239"/>
      <c r="R21" s="239"/>
      <c r="S21" s="239"/>
      <c r="T21" s="239"/>
      <c r="U21" s="240"/>
      <c r="V21" s="76"/>
      <c r="W21" s="241" t="s">
        <v>99</v>
      </c>
      <c r="X21" s="241"/>
      <c r="Y21" s="241"/>
      <c r="Z21" s="241"/>
      <c r="AA21" s="241"/>
      <c r="AB21" s="241"/>
      <c r="AC21" s="241"/>
      <c r="AD21" s="241"/>
      <c r="AE21" s="241"/>
      <c r="AF21" s="241"/>
      <c r="AG21" s="241"/>
      <c r="AH21" s="241"/>
      <c r="AI21" s="241"/>
      <c r="AJ21" s="241"/>
      <c r="AK21" s="128"/>
      <c r="AL21" s="129"/>
    </row>
    <row r="22" spans="1:39" ht="18.75" customHeight="1" x14ac:dyDescent="0.3">
      <c r="A22" s="76"/>
      <c r="B22" s="76"/>
      <c r="C22" s="76"/>
      <c r="D22" s="76"/>
      <c r="E22" s="76"/>
      <c r="F22" s="76"/>
      <c r="G22" s="76"/>
      <c r="H22" s="127" t="s">
        <v>16</v>
      </c>
      <c r="I22" s="238" t="s">
        <v>33</v>
      </c>
      <c r="J22" s="239"/>
      <c r="K22" s="239"/>
      <c r="L22" s="239"/>
      <c r="M22" s="239"/>
      <c r="N22" s="239"/>
      <c r="O22" s="239"/>
      <c r="P22" s="239"/>
      <c r="Q22" s="239"/>
      <c r="R22" s="239"/>
      <c r="S22" s="239"/>
      <c r="T22" s="239"/>
      <c r="U22" s="240"/>
      <c r="V22" s="76"/>
      <c r="W22" s="242" t="s">
        <v>110</v>
      </c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  <c r="AJ22" s="244"/>
      <c r="AK22" s="130"/>
      <c r="AL22" s="129"/>
    </row>
    <row r="23" spans="1:39" ht="45" customHeight="1" x14ac:dyDescent="0.3">
      <c r="A23" s="76"/>
      <c r="B23" s="76"/>
      <c r="C23" s="76"/>
      <c r="D23" s="76"/>
      <c r="E23" s="76"/>
      <c r="F23" s="76"/>
      <c r="G23" s="76"/>
      <c r="H23" s="127" t="s">
        <v>17</v>
      </c>
      <c r="I23" s="238" t="s">
        <v>34</v>
      </c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40"/>
      <c r="V23" s="76"/>
      <c r="W23" s="245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46"/>
      <c r="AJ23" s="247"/>
      <c r="AK23" s="130"/>
      <c r="AL23" s="129"/>
    </row>
    <row r="24" spans="1:39" ht="63" customHeight="1" x14ac:dyDescent="0.3">
      <c r="A24" s="76"/>
      <c r="B24" s="76"/>
      <c r="C24" s="76"/>
      <c r="D24" s="76"/>
      <c r="E24" s="76"/>
      <c r="F24" s="76"/>
      <c r="G24" s="76"/>
      <c r="H24" s="127" t="s">
        <v>18</v>
      </c>
      <c r="I24" s="228" t="s">
        <v>35</v>
      </c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30"/>
      <c r="V24" s="76"/>
      <c r="W24" s="245"/>
      <c r="X24" s="246"/>
      <c r="Y24" s="246"/>
      <c r="Z24" s="246"/>
      <c r="AA24" s="246"/>
      <c r="AB24" s="246"/>
      <c r="AC24" s="246"/>
      <c r="AD24" s="246"/>
      <c r="AE24" s="246"/>
      <c r="AF24" s="246"/>
      <c r="AG24" s="246"/>
      <c r="AH24" s="246"/>
      <c r="AI24" s="246"/>
      <c r="AJ24" s="247"/>
      <c r="AK24" s="130"/>
      <c r="AL24" s="126"/>
    </row>
    <row r="25" spans="1:39" ht="67.5" customHeight="1" x14ac:dyDescent="0.3">
      <c r="A25" s="76"/>
      <c r="B25" s="76"/>
      <c r="C25" s="76"/>
      <c r="D25" s="76"/>
      <c r="E25" s="76"/>
      <c r="F25" s="76"/>
      <c r="G25" s="76"/>
      <c r="H25" s="127" t="s">
        <v>19</v>
      </c>
      <c r="I25" s="238" t="s">
        <v>36</v>
      </c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40"/>
      <c r="V25" s="120"/>
      <c r="W25" s="248"/>
      <c r="X25" s="249"/>
      <c r="Y25" s="249"/>
      <c r="Z25" s="249"/>
      <c r="AA25" s="249"/>
      <c r="AB25" s="249"/>
      <c r="AC25" s="249"/>
      <c r="AD25" s="249"/>
      <c r="AE25" s="249"/>
      <c r="AF25" s="249"/>
      <c r="AG25" s="249"/>
      <c r="AH25" s="249"/>
      <c r="AI25" s="249"/>
      <c r="AJ25" s="250"/>
      <c r="AK25" s="130"/>
      <c r="AL25" s="129"/>
    </row>
    <row r="26" spans="1:39" ht="48" customHeight="1" x14ac:dyDescent="0.3">
      <c r="A26" s="76"/>
      <c r="B26" s="76"/>
      <c r="C26" s="76"/>
      <c r="D26" s="76"/>
      <c r="E26" s="76"/>
      <c r="F26" s="76"/>
      <c r="G26" s="76"/>
      <c r="H26" s="127" t="s">
        <v>20</v>
      </c>
      <c r="I26" s="228" t="s">
        <v>37</v>
      </c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30"/>
      <c r="V26" s="131"/>
      <c r="W26" s="228" t="s">
        <v>100</v>
      </c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  <c r="AJ26" s="230"/>
      <c r="AK26" s="130"/>
      <c r="AL26" s="129"/>
    </row>
    <row r="27" spans="1:39" ht="47.25" customHeight="1" x14ac:dyDescent="0.3">
      <c r="A27" s="76"/>
      <c r="B27" s="76"/>
      <c r="C27" s="76"/>
      <c r="D27" s="76"/>
      <c r="E27" s="76"/>
      <c r="F27" s="76"/>
      <c r="G27" s="76"/>
      <c r="H27" s="132" t="s">
        <v>21</v>
      </c>
      <c r="I27" s="231" t="s">
        <v>38</v>
      </c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3"/>
      <c r="V27" s="76"/>
      <c r="W27" s="228" t="s">
        <v>101</v>
      </c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  <c r="AJ27" s="230"/>
      <c r="AK27" s="128"/>
      <c r="AL27" s="120"/>
    </row>
    <row r="28" spans="1:39" ht="60" customHeight="1" x14ac:dyDescent="0.3">
      <c r="A28" s="76"/>
      <c r="B28" s="76"/>
      <c r="C28" s="76"/>
      <c r="D28" s="76"/>
      <c r="E28" s="76"/>
      <c r="F28" s="76"/>
      <c r="G28" s="76"/>
      <c r="H28" s="127" t="s">
        <v>22</v>
      </c>
      <c r="I28" s="228" t="s">
        <v>39</v>
      </c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30"/>
      <c r="V28" s="76"/>
      <c r="W28" s="228" t="s">
        <v>102</v>
      </c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  <c r="AJ28" s="230"/>
      <c r="AK28" s="130"/>
      <c r="AL28" s="76"/>
    </row>
    <row r="29" spans="1:39" ht="73.5" customHeight="1" x14ac:dyDescent="0.3">
      <c r="A29" s="76"/>
      <c r="B29" s="76"/>
      <c r="C29" s="76"/>
      <c r="D29" s="76"/>
      <c r="E29" s="76"/>
      <c r="F29" s="76"/>
      <c r="G29" s="76"/>
      <c r="H29" s="127" t="s">
        <v>23</v>
      </c>
      <c r="I29" s="228" t="s">
        <v>40</v>
      </c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30"/>
      <c r="V29" s="76"/>
      <c r="W29" s="228" t="s">
        <v>103</v>
      </c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  <c r="AJ29" s="230"/>
      <c r="AK29" s="130"/>
      <c r="AL29" s="120"/>
    </row>
    <row r="30" spans="1:39" ht="42.75" customHeight="1" x14ac:dyDescent="0.3">
      <c r="W30" s="228" t="s">
        <v>104</v>
      </c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  <c r="AJ30" s="230"/>
      <c r="AK30" s="136"/>
      <c r="AL30" s="136"/>
    </row>
    <row r="37" spans="1:38" ht="46.5" x14ac:dyDescent="0.7">
      <c r="A37" s="76"/>
      <c r="B37" s="76"/>
      <c r="C37" s="76"/>
      <c r="H37" s="172"/>
      <c r="I37" s="172"/>
      <c r="J37" s="172"/>
      <c r="K37" s="172"/>
      <c r="L37" s="173" t="s">
        <v>82</v>
      </c>
      <c r="M37" s="173"/>
      <c r="N37" s="173"/>
      <c r="O37" s="173"/>
      <c r="P37" s="173"/>
      <c r="Q37" s="173"/>
      <c r="R37" s="173"/>
      <c r="S37" s="173"/>
      <c r="T37" s="173"/>
      <c r="U37" s="78"/>
      <c r="V37" s="78"/>
      <c r="AD37" s="76"/>
      <c r="AE37" s="76"/>
      <c r="AF37" s="76"/>
      <c r="AG37" s="76"/>
      <c r="AH37" s="76"/>
      <c r="AI37" s="76"/>
      <c r="AJ37" s="76"/>
      <c r="AK37" s="184" t="s">
        <v>81</v>
      </c>
      <c r="AL37" s="185"/>
    </row>
    <row r="38" spans="1:38" ht="46.5" x14ac:dyDescent="0.7">
      <c r="A38" s="79"/>
      <c r="B38" s="79"/>
      <c r="C38" s="79"/>
      <c r="H38" s="172"/>
      <c r="I38" s="172"/>
      <c r="J38" s="172"/>
      <c r="K38" s="172"/>
      <c r="L38" s="209" t="s">
        <v>80</v>
      </c>
      <c r="M38" s="209"/>
      <c r="N38" s="209"/>
      <c r="O38" s="209"/>
      <c r="P38" s="209"/>
      <c r="Q38" s="209"/>
      <c r="R38" s="209"/>
      <c r="S38" s="209"/>
      <c r="T38" s="209"/>
      <c r="U38" s="79"/>
      <c r="V38" s="79"/>
      <c r="W38" s="79"/>
      <c r="AD38" s="80"/>
      <c r="AE38" s="80"/>
      <c r="AF38" s="80"/>
      <c r="AG38" s="80"/>
      <c r="AH38" s="80"/>
      <c r="AI38" s="80"/>
      <c r="AJ38" s="80"/>
      <c r="AK38" s="80"/>
      <c r="AL38" s="81"/>
    </row>
    <row r="39" spans="1:38" ht="45" x14ac:dyDescent="0.3">
      <c r="A39" s="79"/>
      <c r="B39" s="79"/>
      <c r="C39" s="79"/>
      <c r="H39" s="267" t="s">
        <v>98</v>
      </c>
      <c r="I39" s="267"/>
      <c r="J39" s="267"/>
      <c r="K39" s="267"/>
      <c r="L39" s="267"/>
      <c r="M39" s="267"/>
      <c r="N39" s="267"/>
      <c r="O39" s="267"/>
      <c r="P39" s="267"/>
      <c r="Q39" s="267"/>
      <c r="R39" s="267"/>
      <c r="S39" s="267"/>
      <c r="T39" s="267"/>
      <c r="U39" s="82"/>
      <c r="V39" s="79"/>
      <c r="W39" s="80"/>
      <c r="AD39" s="80"/>
      <c r="AE39" s="80"/>
      <c r="AF39" s="80"/>
      <c r="AG39" s="80"/>
      <c r="AH39" s="80"/>
      <c r="AI39" s="80"/>
      <c r="AJ39" s="80"/>
      <c r="AK39" s="80"/>
      <c r="AL39" s="81"/>
    </row>
    <row r="40" spans="1:38" x14ac:dyDescent="0.3">
      <c r="A40" s="79"/>
      <c r="B40" s="79"/>
      <c r="C40" s="79"/>
      <c r="D40" s="79"/>
      <c r="E40" s="82"/>
      <c r="F40" s="82"/>
      <c r="G40" s="82"/>
      <c r="H40" s="82"/>
      <c r="I40" s="82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1"/>
    </row>
    <row r="41" spans="1:38" ht="30" x14ac:dyDescent="0.3">
      <c r="A41" s="79"/>
      <c r="B41" s="79"/>
      <c r="C41" s="79"/>
      <c r="D41" s="79"/>
      <c r="E41" s="82"/>
      <c r="F41" s="82"/>
      <c r="G41" s="82"/>
      <c r="H41" s="82"/>
      <c r="I41" s="82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80"/>
      <c r="X41" s="80"/>
      <c r="Y41" s="80"/>
      <c r="Z41" s="80"/>
      <c r="AA41" s="80"/>
      <c r="AB41" s="80"/>
      <c r="AC41" s="80"/>
      <c r="AD41" s="80"/>
      <c r="AE41" s="186"/>
      <c r="AF41" s="186" t="s">
        <v>151</v>
      </c>
      <c r="AG41" s="186"/>
      <c r="AH41" s="186"/>
      <c r="AI41" s="186"/>
      <c r="AJ41" s="80"/>
      <c r="AK41" s="80"/>
      <c r="AL41" s="81"/>
    </row>
    <row r="42" spans="1:38" x14ac:dyDescent="0.3">
      <c r="A42" s="83"/>
      <c r="B42" s="83"/>
      <c r="C42" s="83"/>
      <c r="D42" s="205"/>
      <c r="E42" s="205"/>
      <c r="F42" s="205"/>
      <c r="G42" s="205"/>
      <c r="H42" s="205"/>
      <c r="I42" s="85"/>
      <c r="J42" s="85"/>
      <c r="K42" s="85"/>
      <c r="L42" s="85"/>
      <c r="M42" s="86"/>
      <c r="N42" s="86"/>
      <c r="O42" s="86"/>
      <c r="P42" s="86"/>
      <c r="Q42" s="86"/>
      <c r="AK42" s="79"/>
      <c r="AL42" s="80"/>
    </row>
    <row r="43" spans="1:38" x14ac:dyDescent="0.3">
      <c r="A43" s="268" t="s">
        <v>5</v>
      </c>
      <c r="B43" s="269"/>
      <c r="C43" s="269"/>
      <c r="D43" s="270"/>
      <c r="E43" s="268" t="s">
        <v>47</v>
      </c>
      <c r="F43" s="269"/>
      <c r="G43" s="269"/>
      <c r="H43" s="270"/>
      <c r="I43" s="256" t="s">
        <v>105</v>
      </c>
      <c r="J43" s="256"/>
      <c r="K43" s="256"/>
      <c r="L43" s="256"/>
      <c r="M43" s="256"/>
      <c r="N43" s="256"/>
      <c r="O43" s="256"/>
      <c r="P43" s="256"/>
      <c r="Q43" s="256"/>
      <c r="R43" s="256" t="s">
        <v>89</v>
      </c>
      <c r="S43" s="256"/>
      <c r="T43" s="256"/>
      <c r="U43" s="256"/>
      <c r="V43" s="256"/>
      <c r="W43" s="256"/>
      <c r="X43" s="256"/>
      <c r="Y43" s="256"/>
      <c r="Z43" s="256"/>
      <c r="AA43" s="251" t="s">
        <v>3</v>
      </c>
      <c r="AB43" s="251"/>
      <c r="AC43" s="251"/>
      <c r="AD43" s="251"/>
      <c r="AE43" s="251"/>
      <c r="AF43" s="251"/>
      <c r="AG43" s="251"/>
      <c r="AH43" s="251"/>
      <c r="AI43" s="251"/>
      <c r="AJ43" s="251"/>
      <c r="AK43" s="59"/>
      <c r="AL43" s="252" t="s">
        <v>48</v>
      </c>
    </row>
    <row r="44" spans="1:38" x14ac:dyDescent="0.3">
      <c r="A44" s="60"/>
      <c r="B44" s="61"/>
      <c r="C44" s="61"/>
      <c r="D44" s="62"/>
      <c r="E44" s="60"/>
      <c r="F44" s="61"/>
      <c r="G44" s="61"/>
      <c r="H44" s="62"/>
      <c r="I44" s="255" t="s">
        <v>6</v>
      </c>
      <c r="J44" s="256"/>
      <c r="K44" s="256"/>
      <c r="L44" s="256"/>
      <c r="M44" s="256"/>
      <c r="N44" s="256"/>
      <c r="O44" s="256"/>
      <c r="P44" s="256"/>
      <c r="Q44" s="257"/>
      <c r="R44" s="256" t="s">
        <v>7</v>
      </c>
      <c r="S44" s="256"/>
      <c r="T44" s="256"/>
      <c r="U44" s="256"/>
      <c r="V44" s="256"/>
      <c r="W44" s="256"/>
      <c r="X44" s="256"/>
      <c r="Y44" s="256"/>
      <c r="Z44" s="256"/>
      <c r="AA44" s="258" t="s">
        <v>8</v>
      </c>
      <c r="AB44" s="251" t="s">
        <v>9</v>
      </c>
      <c r="AC44" s="251"/>
      <c r="AD44" s="251"/>
      <c r="AE44" s="260"/>
      <c r="AF44" s="261" t="s">
        <v>10</v>
      </c>
      <c r="AG44" s="261" t="s">
        <v>11</v>
      </c>
      <c r="AH44" s="261" t="s">
        <v>12</v>
      </c>
      <c r="AI44" s="261" t="s">
        <v>13</v>
      </c>
      <c r="AJ44" s="263" t="s">
        <v>14</v>
      </c>
      <c r="AK44" s="265" t="s">
        <v>86</v>
      </c>
      <c r="AL44" s="253"/>
    </row>
    <row r="45" spans="1:38" ht="186" x14ac:dyDescent="0.3">
      <c r="A45" s="175" t="s">
        <v>83</v>
      </c>
      <c r="B45" s="175" t="s">
        <v>85</v>
      </c>
      <c r="C45" s="176" t="s">
        <v>84</v>
      </c>
      <c r="D45" s="177" t="s">
        <v>58</v>
      </c>
      <c r="E45" s="175" t="s">
        <v>83</v>
      </c>
      <c r="F45" s="175" t="s">
        <v>85</v>
      </c>
      <c r="G45" s="176" t="s">
        <v>84</v>
      </c>
      <c r="H45" s="177" t="s">
        <v>58</v>
      </c>
      <c r="I45" s="66" t="s">
        <v>15</v>
      </c>
      <c r="J45" s="207" t="s">
        <v>16</v>
      </c>
      <c r="K45" s="67" t="s">
        <v>17</v>
      </c>
      <c r="L45" s="207" t="s">
        <v>18</v>
      </c>
      <c r="M45" s="207" t="s">
        <v>19</v>
      </c>
      <c r="N45" s="207" t="s">
        <v>20</v>
      </c>
      <c r="O45" s="66" t="s">
        <v>21</v>
      </c>
      <c r="P45" s="66" t="s">
        <v>22</v>
      </c>
      <c r="Q45" s="208" t="s">
        <v>23</v>
      </c>
      <c r="R45" s="206" t="s">
        <v>15</v>
      </c>
      <c r="S45" s="206" t="s">
        <v>16</v>
      </c>
      <c r="T45" s="59" t="s">
        <v>17</v>
      </c>
      <c r="U45" s="206" t="s">
        <v>18</v>
      </c>
      <c r="V45" s="206" t="s">
        <v>19</v>
      </c>
      <c r="W45" s="206" t="s">
        <v>20</v>
      </c>
      <c r="X45" s="206" t="s">
        <v>21</v>
      </c>
      <c r="Y45" s="206" t="s">
        <v>22</v>
      </c>
      <c r="Z45" s="206" t="s">
        <v>23</v>
      </c>
      <c r="AA45" s="259"/>
      <c r="AB45" s="68" t="s">
        <v>24</v>
      </c>
      <c r="AC45" s="68" t="s">
        <v>25</v>
      </c>
      <c r="AD45" s="68" t="s">
        <v>26</v>
      </c>
      <c r="AE45" s="68" t="s">
        <v>27</v>
      </c>
      <c r="AF45" s="262"/>
      <c r="AG45" s="262"/>
      <c r="AH45" s="262"/>
      <c r="AI45" s="262"/>
      <c r="AJ45" s="264"/>
      <c r="AK45" s="266"/>
      <c r="AL45" s="254"/>
    </row>
    <row r="46" spans="1:38" x14ac:dyDescent="0.3">
      <c r="A46" s="88"/>
      <c r="B46" s="88"/>
      <c r="C46" s="88"/>
      <c r="D46" s="88"/>
      <c r="E46" s="88"/>
      <c r="F46" s="88"/>
      <c r="G46" s="88"/>
      <c r="H46" s="88"/>
      <c r="I46" s="89"/>
      <c r="J46" s="89"/>
      <c r="K46" s="89"/>
      <c r="L46" s="89"/>
      <c r="M46" s="89"/>
      <c r="N46" s="89"/>
      <c r="O46" s="90"/>
      <c r="P46" s="90"/>
      <c r="Q46" s="90"/>
      <c r="R46" s="91"/>
      <c r="S46" s="91"/>
      <c r="T46" s="91"/>
      <c r="U46" s="91"/>
      <c r="V46" s="91"/>
      <c r="W46" s="91"/>
      <c r="X46" s="91"/>
      <c r="Y46" s="91"/>
      <c r="Z46" s="91"/>
      <c r="AA46" s="104"/>
      <c r="AB46" s="89"/>
      <c r="AC46" s="89"/>
      <c r="AD46" s="89"/>
      <c r="AE46" s="89"/>
      <c r="AF46" s="89"/>
      <c r="AG46" s="89"/>
      <c r="AH46" s="89"/>
      <c r="AI46" s="92"/>
      <c r="AJ46" s="93"/>
      <c r="AK46" s="94"/>
      <c r="AL46" s="95"/>
    </row>
    <row r="47" spans="1:38" x14ac:dyDescent="0.3">
      <c r="A47" s="98"/>
      <c r="B47" s="98"/>
      <c r="C47" s="98"/>
      <c r="D47" s="98"/>
      <c r="E47" s="98"/>
      <c r="F47" s="98"/>
      <c r="G47" s="99"/>
      <c r="H47" s="100"/>
      <c r="I47" s="101"/>
      <c r="J47" s="101"/>
      <c r="K47" s="101"/>
      <c r="L47" s="101"/>
      <c r="M47" s="101"/>
      <c r="N47" s="101"/>
      <c r="O47" s="101"/>
      <c r="P47" s="101"/>
      <c r="Q47" s="101"/>
      <c r="R47" s="102"/>
      <c r="S47" s="101"/>
      <c r="T47" s="101"/>
      <c r="U47" s="101"/>
      <c r="V47" s="102"/>
      <c r="W47" s="101"/>
      <c r="X47" s="101"/>
      <c r="Y47" s="102"/>
      <c r="Z47" s="105"/>
      <c r="AA47" s="133"/>
      <c r="AB47" s="101"/>
      <c r="AC47" s="101"/>
      <c r="AD47" s="101"/>
      <c r="AE47" s="101"/>
      <c r="AF47" s="101"/>
      <c r="AG47" s="101"/>
      <c r="AH47" s="101"/>
      <c r="AI47" s="101"/>
      <c r="AJ47" s="101"/>
      <c r="AK47" s="103"/>
      <c r="AL47" s="95"/>
    </row>
    <row r="48" spans="1:38" x14ac:dyDescent="0.3">
      <c r="A48" s="98"/>
      <c r="B48" s="98"/>
      <c r="C48" s="98"/>
      <c r="D48" s="98"/>
      <c r="E48" s="98"/>
      <c r="F48" s="98"/>
      <c r="G48" s="99"/>
      <c r="H48" s="100"/>
      <c r="I48" s="89"/>
      <c r="J48" s="89"/>
      <c r="K48" s="89"/>
      <c r="L48" s="89"/>
      <c r="M48" s="89"/>
      <c r="N48" s="89"/>
      <c r="O48" s="104"/>
      <c r="P48" s="104"/>
      <c r="Q48" s="104"/>
      <c r="R48" s="105"/>
      <c r="S48" s="105"/>
      <c r="T48" s="105"/>
      <c r="U48" s="105"/>
      <c r="V48" s="105"/>
      <c r="W48" s="105"/>
      <c r="X48" s="105"/>
      <c r="Y48" s="105"/>
      <c r="Z48" s="105"/>
      <c r="AA48" s="104"/>
      <c r="AB48" s="89"/>
      <c r="AC48" s="89"/>
      <c r="AD48" s="89"/>
      <c r="AE48" s="89"/>
      <c r="AF48" s="89"/>
      <c r="AG48" s="89"/>
      <c r="AH48" s="89"/>
      <c r="AI48" s="89"/>
      <c r="AJ48" s="106"/>
      <c r="AK48" s="103"/>
      <c r="AL48" s="95"/>
    </row>
    <row r="49" spans="1:38" ht="26.25" x14ac:dyDescent="0.4">
      <c r="A49" s="191">
        <v>6</v>
      </c>
      <c r="B49" s="191">
        <v>3</v>
      </c>
      <c r="C49" s="191"/>
      <c r="D49" s="191"/>
      <c r="E49" s="191">
        <v>5.4</v>
      </c>
      <c r="F49" s="191"/>
      <c r="G49" s="192"/>
      <c r="H49" s="193">
        <v>5.4</v>
      </c>
      <c r="I49" s="189">
        <v>6</v>
      </c>
      <c r="J49" s="189"/>
      <c r="K49" s="189"/>
      <c r="L49" s="189"/>
      <c r="M49" s="189"/>
      <c r="N49" s="189">
        <v>2</v>
      </c>
      <c r="O49" s="194"/>
      <c r="P49" s="194"/>
      <c r="Q49" s="194"/>
      <c r="R49" s="195">
        <v>4.4000000000000004</v>
      </c>
      <c r="S49" s="195"/>
      <c r="T49" s="195"/>
      <c r="U49" s="195"/>
      <c r="V49" s="195"/>
      <c r="W49" s="195">
        <v>1</v>
      </c>
      <c r="X49" s="195"/>
      <c r="Y49" s="195"/>
      <c r="Z49" s="195"/>
      <c r="AA49" s="196"/>
      <c r="AB49" s="189"/>
      <c r="AC49" s="189">
        <v>2</v>
      </c>
      <c r="AD49" s="189"/>
      <c r="AE49" s="189"/>
      <c r="AF49" s="189"/>
      <c r="AG49" s="189"/>
      <c r="AH49" s="189"/>
      <c r="AI49" s="189"/>
      <c r="AJ49" s="190">
        <v>7</v>
      </c>
      <c r="AK49" s="203">
        <v>4.8460000000000001</v>
      </c>
      <c r="AL49" s="197">
        <v>1702</v>
      </c>
    </row>
    <row r="50" spans="1:38" x14ac:dyDescent="0.3">
      <c r="A50" s="98"/>
      <c r="B50" s="98"/>
      <c r="C50" s="98"/>
      <c r="D50" s="98"/>
      <c r="E50" s="98"/>
      <c r="F50" s="98"/>
      <c r="G50" s="99"/>
      <c r="H50" s="100"/>
      <c r="I50" s="89"/>
      <c r="J50" s="89"/>
      <c r="K50" s="89"/>
      <c r="L50" s="89"/>
      <c r="M50" s="89"/>
      <c r="N50" s="89"/>
      <c r="O50" s="104"/>
      <c r="P50" s="104"/>
      <c r="Q50" s="104"/>
      <c r="R50" s="105"/>
      <c r="S50" s="105"/>
      <c r="T50" s="105"/>
      <c r="U50" s="105"/>
      <c r="V50" s="105"/>
      <c r="W50" s="105"/>
      <c r="X50" s="105"/>
      <c r="Y50" s="105"/>
      <c r="Z50" s="105"/>
      <c r="AA50" s="104"/>
      <c r="AB50" s="89"/>
      <c r="AC50" s="89"/>
      <c r="AD50" s="89"/>
      <c r="AE50" s="89"/>
      <c r="AF50" s="89"/>
      <c r="AG50" s="89"/>
      <c r="AH50" s="89"/>
      <c r="AI50" s="89"/>
      <c r="AJ50" s="106"/>
      <c r="AK50" s="103"/>
      <c r="AL50" s="95"/>
    </row>
    <row r="51" spans="1:38" x14ac:dyDescent="0.3">
      <c r="A51" s="98"/>
      <c r="B51" s="98"/>
      <c r="C51" s="98"/>
      <c r="D51" s="98"/>
      <c r="E51" s="98"/>
      <c r="F51" s="98"/>
      <c r="G51" s="99"/>
      <c r="H51" s="100"/>
      <c r="I51" s="107"/>
      <c r="J51" s="107"/>
      <c r="K51" s="107"/>
      <c r="L51" s="107"/>
      <c r="M51" s="107"/>
      <c r="N51" s="107"/>
      <c r="O51" s="107"/>
      <c r="P51" s="107"/>
      <c r="Q51" s="107"/>
      <c r="R51" s="105"/>
      <c r="S51" s="105"/>
      <c r="T51" s="105"/>
      <c r="U51" s="105"/>
      <c r="V51" s="105"/>
      <c r="W51" s="105"/>
      <c r="X51" s="105"/>
      <c r="Y51" s="105"/>
      <c r="Z51" s="105"/>
      <c r="AA51" s="134"/>
      <c r="AB51" s="108"/>
      <c r="AC51" s="108"/>
      <c r="AD51" s="108"/>
      <c r="AE51" s="108"/>
      <c r="AF51" s="108"/>
      <c r="AG51" s="108"/>
      <c r="AH51" s="108"/>
      <c r="AI51" s="108"/>
      <c r="AJ51" s="108"/>
      <c r="AK51" s="103"/>
      <c r="AL51" s="95"/>
    </row>
    <row r="52" spans="1:38" x14ac:dyDescent="0.3">
      <c r="A52" s="98"/>
      <c r="B52" s="98"/>
      <c r="C52" s="98"/>
      <c r="D52" s="98"/>
      <c r="E52" s="98"/>
      <c r="F52" s="98"/>
      <c r="G52" s="99"/>
      <c r="H52" s="100"/>
      <c r="I52" s="89"/>
      <c r="J52" s="89"/>
      <c r="K52" s="89"/>
      <c r="L52" s="89"/>
      <c r="M52" s="89"/>
      <c r="N52" s="89"/>
      <c r="O52" s="104"/>
      <c r="P52" s="104"/>
      <c r="Q52" s="104"/>
      <c r="R52" s="109"/>
      <c r="S52" s="109"/>
      <c r="T52" s="109"/>
      <c r="U52" s="109"/>
      <c r="V52" s="109"/>
      <c r="W52" s="109"/>
      <c r="X52" s="109"/>
      <c r="Y52" s="109"/>
      <c r="Z52" s="109"/>
      <c r="AA52" s="104"/>
      <c r="AB52" s="89"/>
      <c r="AC52" s="89"/>
      <c r="AD52" s="89"/>
      <c r="AE52" s="89"/>
      <c r="AF52" s="89"/>
      <c r="AG52" s="89"/>
      <c r="AH52" s="89"/>
      <c r="AI52" s="89"/>
      <c r="AJ52" s="106"/>
      <c r="AK52" s="103"/>
      <c r="AL52" s="95"/>
    </row>
    <row r="53" spans="1:38" x14ac:dyDescent="0.3">
      <c r="A53" s="210"/>
      <c r="B53" s="210"/>
      <c r="C53" s="210"/>
      <c r="D53" s="210"/>
      <c r="E53" s="210"/>
      <c r="F53" s="210"/>
      <c r="G53" s="204"/>
      <c r="H53" s="112"/>
      <c r="I53" s="113"/>
      <c r="J53" s="113"/>
      <c r="K53" s="113"/>
      <c r="L53" s="113"/>
      <c r="M53" s="113"/>
      <c r="N53" s="113"/>
      <c r="O53" s="112"/>
      <c r="P53" s="112"/>
      <c r="Q53" s="112"/>
      <c r="R53" s="114"/>
      <c r="S53" s="114"/>
      <c r="T53" s="114"/>
      <c r="U53" s="114"/>
      <c r="V53" s="114"/>
      <c r="W53" s="114"/>
      <c r="X53" s="114"/>
      <c r="Y53" s="114"/>
      <c r="Z53" s="114"/>
      <c r="AA53" s="112"/>
      <c r="AB53" s="113"/>
      <c r="AC53" s="113"/>
      <c r="AD53" s="113"/>
      <c r="AE53" s="113"/>
      <c r="AF53" s="113"/>
      <c r="AG53" s="113"/>
      <c r="AH53" s="113"/>
      <c r="AI53" s="113"/>
      <c r="AJ53" s="115"/>
      <c r="AK53" s="116"/>
      <c r="AL53" s="117"/>
    </row>
    <row r="54" spans="1:38" x14ac:dyDescent="0.3">
      <c r="A54" s="76"/>
      <c r="B54" s="76"/>
      <c r="C54" s="76"/>
      <c r="D54" s="76"/>
      <c r="E54" s="76"/>
      <c r="F54" s="76"/>
      <c r="G54" s="76"/>
      <c r="H54" s="119">
        <f>I53+L53+M53+N53+O53+Q53</f>
        <v>0</v>
      </c>
      <c r="I54" s="120"/>
      <c r="J54" s="76"/>
      <c r="K54" s="76"/>
      <c r="L54" s="76"/>
      <c r="M54" s="76"/>
      <c r="N54" s="76"/>
      <c r="O54" s="76"/>
      <c r="P54" s="76"/>
      <c r="Q54" s="76"/>
      <c r="R54" s="121">
        <f>R53+T53+U53+V53+W53+X53+Z53</f>
        <v>0</v>
      </c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119"/>
      <c r="AD54" s="76"/>
      <c r="AE54" s="119">
        <f xml:space="preserve"> AC53+AD53</f>
        <v>0</v>
      </c>
      <c r="AF54" s="76"/>
      <c r="AG54" s="76"/>
      <c r="AH54" s="76"/>
      <c r="AI54" s="76"/>
      <c r="AJ54" s="76"/>
      <c r="AK54" s="119">
        <f>AJ53+AI53+AH53+AG53+AF53+AE53+AD53+AC53+AB53+AA53</f>
        <v>0</v>
      </c>
      <c r="AL54" s="76"/>
    </row>
    <row r="55" spans="1:38" x14ac:dyDescent="0.3">
      <c r="A55" s="81"/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122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123"/>
      <c r="AF55" s="123"/>
      <c r="AG55" s="123"/>
      <c r="AH55" s="123"/>
      <c r="AI55" s="123"/>
      <c r="AJ55" s="123"/>
      <c r="AK55" s="123"/>
      <c r="AL55" s="123"/>
    </row>
    <row r="56" spans="1:38" x14ac:dyDescent="0.3">
      <c r="A56" s="76"/>
      <c r="B56" s="76"/>
      <c r="C56" s="76"/>
      <c r="D56" s="76"/>
      <c r="E56" s="76"/>
      <c r="F56" s="76"/>
      <c r="G56" s="76"/>
      <c r="H56" s="124" t="s">
        <v>29</v>
      </c>
      <c r="I56" s="234" t="s">
        <v>30</v>
      </c>
      <c r="J56" s="234"/>
      <c r="K56" s="234"/>
      <c r="L56" s="234"/>
      <c r="M56" s="234"/>
      <c r="N56" s="234"/>
      <c r="O56" s="234"/>
      <c r="P56" s="234"/>
      <c r="Q56" s="234"/>
      <c r="R56" s="234"/>
      <c r="S56" s="234"/>
      <c r="T56" s="234"/>
      <c r="U56" s="234"/>
      <c r="V56" s="76"/>
      <c r="W56" s="235" t="s">
        <v>31</v>
      </c>
      <c r="X56" s="236"/>
      <c r="Y56" s="236"/>
      <c r="Z56" s="236"/>
      <c r="AA56" s="236"/>
      <c r="AB56" s="236"/>
      <c r="AC56" s="236"/>
      <c r="AD56" s="236"/>
      <c r="AE56" s="236"/>
      <c r="AF56" s="236"/>
      <c r="AG56" s="236"/>
      <c r="AH56" s="236"/>
      <c r="AI56" s="236"/>
      <c r="AJ56" s="237"/>
      <c r="AK56" s="125"/>
      <c r="AL56" s="126"/>
    </row>
    <row r="57" spans="1:38" x14ac:dyDescent="0.3">
      <c r="A57" s="76"/>
      <c r="B57" s="76"/>
      <c r="C57" s="76"/>
      <c r="D57" s="76"/>
      <c r="E57" s="76"/>
      <c r="F57" s="76"/>
      <c r="G57" s="76"/>
      <c r="H57" s="127" t="s">
        <v>15</v>
      </c>
      <c r="I57" s="238" t="s">
        <v>32</v>
      </c>
      <c r="J57" s="239"/>
      <c r="K57" s="239"/>
      <c r="L57" s="239"/>
      <c r="M57" s="239"/>
      <c r="N57" s="239"/>
      <c r="O57" s="239"/>
      <c r="P57" s="239"/>
      <c r="Q57" s="239"/>
      <c r="R57" s="239"/>
      <c r="S57" s="239"/>
      <c r="T57" s="239"/>
      <c r="U57" s="240"/>
      <c r="V57" s="76"/>
      <c r="W57" s="241" t="s">
        <v>99</v>
      </c>
      <c r="X57" s="241"/>
      <c r="Y57" s="241"/>
      <c r="Z57" s="241"/>
      <c r="AA57" s="241"/>
      <c r="AB57" s="241"/>
      <c r="AC57" s="241"/>
      <c r="AD57" s="241"/>
      <c r="AE57" s="241"/>
      <c r="AF57" s="241"/>
      <c r="AG57" s="241"/>
      <c r="AH57" s="241"/>
      <c r="AI57" s="241"/>
      <c r="AJ57" s="241"/>
      <c r="AK57" s="128"/>
      <c r="AL57" s="129"/>
    </row>
    <row r="58" spans="1:38" x14ac:dyDescent="0.3">
      <c r="A58" s="76"/>
      <c r="B58" s="76"/>
      <c r="C58" s="76"/>
      <c r="D58" s="76"/>
      <c r="E58" s="76"/>
      <c r="F58" s="76"/>
      <c r="G58" s="76"/>
      <c r="H58" s="127" t="s">
        <v>16</v>
      </c>
      <c r="I58" s="238" t="s">
        <v>33</v>
      </c>
      <c r="J58" s="239"/>
      <c r="K58" s="239"/>
      <c r="L58" s="239"/>
      <c r="M58" s="239"/>
      <c r="N58" s="239"/>
      <c r="O58" s="239"/>
      <c r="P58" s="239"/>
      <c r="Q58" s="239"/>
      <c r="R58" s="239"/>
      <c r="S58" s="239"/>
      <c r="T58" s="239"/>
      <c r="U58" s="240"/>
      <c r="V58" s="76"/>
      <c r="W58" s="242" t="s">
        <v>110</v>
      </c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  <c r="AJ58" s="244"/>
      <c r="AK58" s="211"/>
      <c r="AL58" s="129"/>
    </row>
    <row r="59" spans="1:38" x14ac:dyDescent="0.3">
      <c r="A59" s="76"/>
      <c r="B59" s="76"/>
      <c r="C59" s="76"/>
      <c r="D59" s="76"/>
      <c r="E59" s="76"/>
      <c r="F59" s="76"/>
      <c r="G59" s="76"/>
      <c r="H59" s="127" t="s">
        <v>17</v>
      </c>
      <c r="I59" s="238" t="s">
        <v>34</v>
      </c>
      <c r="J59" s="239"/>
      <c r="K59" s="239"/>
      <c r="L59" s="239"/>
      <c r="M59" s="239"/>
      <c r="N59" s="239"/>
      <c r="O59" s="239"/>
      <c r="P59" s="239"/>
      <c r="Q59" s="239"/>
      <c r="R59" s="239"/>
      <c r="S59" s="239"/>
      <c r="T59" s="239"/>
      <c r="U59" s="240"/>
      <c r="V59" s="76"/>
      <c r="W59" s="245"/>
      <c r="X59" s="246"/>
      <c r="Y59" s="246"/>
      <c r="Z59" s="246"/>
      <c r="AA59" s="246"/>
      <c r="AB59" s="246"/>
      <c r="AC59" s="246"/>
      <c r="AD59" s="246"/>
      <c r="AE59" s="246"/>
      <c r="AF59" s="246"/>
      <c r="AG59" s="246"/>
      <c r="AH59" s="246"/>
      <c r="AI59" s="246"/>
      <c r="AJ59" s="247"/>
      <c r="AK59" s="211"/>
      <c r="AL59" s="129"/>
    </row>
    <row r="60" spans="1:38" x14ac:dyDescent="0.3">
      <c r="A60" s="76"/>
      <c r="B60" s="76"/>
      <c r="C60" s="76"/>
      <c r="D60" s="76"/>
      <c r="E60" s="76"/>
      <c r="F60" s="76"/>
      <c r="G60" s="76"/>
      <c r="H60" s="127" t="s">
        <v>18</v>
      </c>
      <c r="I60" s="228" t="s">
        <v>35</v>
      </c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30"/>
      <c r="V60" s="76"/>
      <c r="W60" s="245"/>
      <c r="X60" s="246"/>
      <c r="Y60" s="246"/>
      <c r="Z60" s="246"/>
      <c r="AA60" s="246"/>
      <c r="AB60" s="246"/>
      <c r="AC60" s="246"/>
      <c r="AD60" s="246"/>
      <c r="AE60" s="246"/>
      <c r="AF60" s="246"/>
      <c r="AG60" s="246"/>
      <c r="AH60" s="246"/>
      <c r="AI60" s="246"/>
      <c r="AJ60" s="247"/>
      <c r="AK60" s="211"/>
      <c r="AL60" s="126"/>
    </row>
    <row r="61" spans="1:38" x14ac:dyDescent="0.3">
      <c r="A61" s="76"/>
      <c r="B61" s="76"/>
      <c r="C61" s="76"/>
      <c r="D61" s="76"/>
      <c r="E61" s="76"/>
      <c r="F61" s="76"/>
      <c r="G61" s="76"/>
      <c r="H61" s="127" t="s">
        <v>19</v>
      </c>
      <c r="I61" s="238" t="s">
        <v>36</v>
      </c>
      <c r="J61" s="239"/>
      <c r="K61" s="239"/>
      <c r="L61" s="239"/>
      <c r="M61" s="239"/>
      <c r="N61" s="239"/>
      <c r="O61" s="239"/>
      <c r="P61" s="239"/>
      <c r="Q61" s="239"/>
      <c r="R61" s="239"/>
      <c r="S61" s="239"/>
      <c r="T61" s="239"/>
      <c r="U61" s="240"/>
      <c r="V61" s="120"/>
      <c r="W61" s="248"/>
      <c r="X61" s="249"/>
      <c r="Y61" s="249"/>
      <c r="Z61" s="249"/>
      <c r="AA61" s="249"/>
      <c r="AB61" s="249"/>
      <c r="AC61" s="249"/>
      <c r="AD61" s="249"/>
      <c r="AE61" s="249"/>
      <c r="AF61" s="249"/>
      <c r="AG61" s="249"/>
      <c r="AH61" s="249"/>
      <c r="AI61" s="249"/>
      <c r="AJ61" s="250"/>
      <c r="AK61" s="211"/>
      <c r="AL61" s="129"/>
    </row>
    <row r="62" spans="1:38" x14ac:dyDescent="0.3">
      <c r="A62" s="76"/>
      <c r="B62" s="76"/>
      <c r="C62" s="76"/>
      <c r="D62" s="76"/>
      <c r="E62" s="76"/>
      <c r="F62" s="76"/>
      <c r="G62" s="76"/>
      <c r="H62" s="127" t="s">
        <v>20</v>
      </c>
      <c r="I62" s="228" t="s">
        <v>37</v>
      </c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30"/>
      <c r="V62" s="131"/>
      <c r="W62" s="228" t="s">
        <v>100</v>
      </c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  <c r="AJ62" s="230"/>
      <c r="AK62" s="211"/>
      <c r="AL62" s="129"/>
    </row>
    <row r="63" spans="1:38" x14ac:dyDescent="0.3">
      <c r="A63" s="76"/>
      <c r="B63" s="76"/>
      <c r="C63" s="76"/>
      <c r="D63" s="76"/>
      <c r="E63" s="76"/>
      <c r="F63" s="76"/>
      <c r="G63" s="76"/>
      <c r="H63" s="132" t="s">
        <v>21</v>
      </c>
      <c r="I63" s="231" t="s">
        <v>38</v>
      </c>
      <c r="J63" s="232"/>
      <c r="K63" s="232"/>
      <c r="L63" s="232"/>
      <c r="M63" s="232"/>
      <c r="N63" s="232"/>
      <c r="O63" s="232"/>
      <c r="P63" s="232"/>
      <c r="Q63" s="232"/>
      <c r="R63" s="232"/>
      <c r="S63" s="232"/>
      <c r="T63" s="232"/>
      <c r="U63" s="233"/>
      <c r="V63" s="76"/>
      <c r="W63" s="228" t="s">
        <v>101</v>
      </c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  <c r="AJ63" s="230"/>
      <c r="AK63" s="128"/>
      <c r="AL63" s="120"/>
    </row>
    <row r="64" spans="1:38" x14ac:dyDescent="0.3">
      <c r="A64" s="76"/>
      <c r="B64" s="76"/>
      <c r="C64" s="76"/>
      <c r="D64" s="76"/>
      <c r="E64" s="76"/>
      <c r="F64" s="76"/>
      <c r="G64" s="76"/>
      <c r="H64" s="127" t="s">
        <v>22</v>
      </c>
      <c r="I64" s="228" t="s">
        <v>39</v>
      </c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30"/>
      <c r="V64" s="76"/>
      <c r="W64" s="228" t="s">
        <v>102</v>
      </c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  <c r="AJ64" s="230"/>
      <c r="AK64" s="211"/>
      <c r="AL64" s="76"/>
    </row>
    <row r="65" spans="1:38" x14ac:dyDescent="0.3">
      <c r="A65" s="76"/>
      <c r="B65" s="76"/>
      <c r="C65" s="76"/>
      <c r="D65" s="76"/>
      <c r="E65" s="76"/>
      <c r="F65" s="76"/>
      <c r="G65" s="76"/>
      <c r="H65" s="127" t="s">
        <v>23</v>
      </c>
      <c r="I65" s="228" t="s">
        <v>40</v>
      </c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30"/>
      <c r="V65" s="76"/>
      <c r="W65" s="228" t="s">
        <v>103</v>
      </c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  <c r="AJ65" s="230"/>
      <c r="AK65" s="211"/>
      <c r="AL65" s="120"/>
    </row>
    <row r="66" spans="1:38" x14ac:dyDescent="0.3">
      <c r="W66" s="228" t="s">
        <v>104</v>
      </c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  <c r="AJ66" s="230"/>
      <c r="AK66" s="136"/>
      <c r="AL66" s="136"/>
    </row>
    <row r="76" spans="1:38" ht="46.5" x14ac:dyDescent="0.7">
      <c r="A76" s="76"/>
      <c r="B76" s="76"/>
      <c r="C76" s="76"/>
      <c r="H76" s="172"/>
      <c r="I76" s="172"/>
      <c r="J76" s="172"/>
      <c r="K76" s="172"/>
      <c r="L76" s="173" t="s">
        <v>82</v>
      </c>
      <c r="M76" s="173"/>
      <c r="N76" s="173"/>
      <c r="O76" s="173"/>
      <c r="P76" s="173"/>
      <c r="Q76" s="173"/>
      <c r="R76" s="173"/>
      <c r="S76" s="173"/>
      <c r="T76" s="173"/>
      <c r="U76" s="78"/>
      <c r="V76" s="78"/>
      <c r="AD76" s="76"/>
      <c r="AE76" s="76"/>
      <c r="AF76" s="76"/>
      <c r="AG76" s="76"/>
      <c r="AH76" s="76"/>
      <c r="AI76" s="76"/>
      <c r="AJ76" s="76"/>
      <c r="AK76" s="184" t="s">
        <v>81</v>
      </c>
      <c r="AL76" s="185"/>
    </row>
    <row r="77" spans="1:38" ht="46.5" x14ac:dyDescent="0.7">
      <c r="A77" s="79"/>
      <c r="B77" s="79"/>
      <c r="C77" s="79"/>
      <c r="H77" s="172"/>
      <c r="I77" s="172"/>
      <c r="J77" s="172"/>
      <c r="K77" s="172"/>
      <c r="L77" s="213" t="s">
        <v>80</v>
      </c>
      <c r="M77" s="213"/>
      <c r="N77" s="213"/>
      <c r="O77" s="213"/>
      <c r="P77" s="213"/>
      <c r="Q77" s="213"/>
      <c r="R77" s="213"/>
      <c r="S77" s="213"/>
      <c r="T77" s="213"/>
      <c r="U77" s="79"/>
      <c r="V77" s="79"/>
      <c r="W77" s="79"/>
      <c r="AD77" s="80"/>
      <c r="AE77" s="80"/>
      <c r="AF77" s="80"/>
      <c r="AG77" s="80"/>
      <c r="AH77" s="80"/>
      <c r="AI77" s="80"/>
      <c r="AJ77" s="80"/>
      <c r="AK77" s="80"/>
      <c r="AL77" s="81"/>
    </row>
    <row r="78" spans="1:38" ht="45" x14ac:dyDescent="0.3">
      <c r="A78" s="79"/>
      <c r="B78" s="79"/>
      <c r="C78" s="79"/>
      <c r="H78" s="267" t="s">
        <v>98</v>
      </c>
      <c r="I78" s="267"/>
      <c r="J78" s="267"/>
      <c r="K78" s="267"/>
      <c r="L78" s="267"/>
      <c r="M78" s="267"/>
      <c r="N78" s="267"/>
      <c r="O78" s="267"/>
      <c r="P78" s="267"/>
      <c r="Q78" s="267"/>
      <c r="R78" s="267"/>
      <c r="S78" s="267"/>
      <c r="T78" s="267"/>
      <c r="U78" s="82"/>
      <c r="V78" s="79"/>
      <c r="W78" s="80"/>
      <c r="AD78" s="80"/>
      <c r="AE78" s="80"/>
      <c r="AF78" s="80"/>
      <c r="AG78" s="80"/>
      <c r="AH78" s="80"/>
      <c r="AI78" s="80"/>
      <c r="AJ78" s="80"/>
      <c r="AK78" s="80"/>
      <c r="AL78" s="81"/>
    </row>
    <row r="79" spans="1:38" x14ac:dyDescent="0.3">
      <c r="A79" s="79"/>
      <c r="B79" s="79"/>
      <c r="C79" s="79"/>
      <c r="D79" s="79"/>
      <c r="E79" s="82"/>
      <c r="F79" s="82"/>
      <c r="G79" s="82"/>
      <c r="H79" s="82"/>
      <c r="I79" s="82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1"/>
    </row>
    <row r="80" spans="1:38" ht="30" x14ac:dyDescent="0.3">
      <c r="A80" s="79"/>
      <c r="B80" s="79"/>
      <c r="C80" s="79"/>
      <c r="D80" s="79"/>
      <c r="E80" s="82"/>
      <c r="F80" s="82"/>
      <c r="G80" s="82"/>
      <c r="H80" s="82"/>
      <c r="I80" s="82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80"/>
      <c r="X80" s="80"/>
      <c r="Y80" s="80"/>
      <c r="Z80" s="80"/>
      <c r="AA80" s="80"/>
      <c r="AB80" s="80"/>
      <c r="AC80" s="80"/>
      <c r="AD80" s="80"/>
      <c r="AE80" s="186"/>
      <c r="AF80" s="186" t="s">
        <v>153</v>
      </c>
      <c r="AG80" s="186"/>
      <c r="AH80" s="186"/>
      <c r="AI80" s="186"/>
      <c r="AJ80" s="80"/>
      <c r="AK80" s="80"/>
      <c r="AL80" s="81"/>
    </row>
    <row r="81" spans="1:38" x14ac:dyDescent="0.3">
      <c r="A81" s="83"/>
      <c r="B81" s="83"/>
      <c r="C81" s="83"/>
      <c r="D81" s="216"/>
      <c r="E81" s="216"/>
      <c r="F81" s="216"/>
      <c r="G81" s="216"/>
      <c r="H81" s="216"/>
      <c r="I81" s="85"/>
      <c r="J81" s="85"/>
      <c r="K81" s="85"/>
      <c r="L81" s="85"/>
      <c r="M81" s="86"/>
      <c r="N81" s="86"/>
      <c r="O81" s="86"/>
      <c r="P81" s="86"/>
      <c r="Q81" s="86"/>
      <c r="AK81" s="79"/>
      <c r="AL81" s="80"/>
    </row>
    <row r="82" spans="1:38" x14ac:dyDescent="0.3">
      <c r="A82" s="268" t="s">
        <v>5</v>
      </c>
      <c r="B82" s="269"/>
      <c r="C82" s="269"/>
      <c r="D82" s="270"/>
      <c r="E82" s="268" t="s">
        <v>47</v>
      </c>
      <c r="F82" s="269"/>
      <c r="G82" s="269"/>
      <c r="H82" s="270"/>
      <c r="I82" s="256" t="s">
        <v>105</v>
      </c>
      <c r="J82" s="256"/>
      <c r="K82" s="256"/>
      <c r="L82" s="256"/>
      <c r="M82" s="256"/>
      <c r="N82" s="256"/>
      <c r="O82" s="256"/>
      <c r="P82" s="256"/>
      <c r="Q82" s="256"/>
      <c r="R82" s="256" t="s">
        <v>89</v>
      </c>
      <c r="S82" s="256"/>
      <c r="T82" s="256"/>
      <c r="U82" s="256"/>
      <c r="V82" s="256"/>
      <c r="W82" s="256"/>
      <c r="X82" s="256"/>
      <c r="Y82" s="256"/>
      <c r="Z82" s="256"/>
      <c r="AA82" s="251" t="s">
        <v>3</v>
      </c>
      <c r="AB82" s="251"/>
      <c r="AC82" s="251"/>
      <c r="AD82" s="251"/>
      <c r="AE82" s="251"/>
      <c r="AF82" s="251"/>
      <c r="AG82" s="251"/>
      <c r="AH82" s="251"/>
      <c r="AI82" s="251"/>
      <c r="AJ82" s="251"/>
      <c r="AK82" s="59"/>
      <c r="AL82" s="252" t="s">
        <v>48</v>
      </c>
    </row>
    <row r="83" spans="1:38" x14ac:dyDescent="0.3">
      <c r="A83" s="60"/>
      <c r="B83" s="61"/>
      <c r="C83" s="61"/>
      <c r="D83" s="62"/>
      <c r="E83" s="60"/>
      <c r="F83" s="61"/>
      <c r="G83" s="61"/>
      <c r="H83" s="62"/>
      <c r="I83" s="255" t="s">
        <v>6</v>
      </c>
      <c r="J83" s="256"/>
      <c r="K83" s="256"/>
      <c r="L83" s="256"/>
      <c r="M83" s="256"/>
      <c r="N83" s="256"/>
      <c r="O83" s="256"/>
      <c r="P83" s="256"/>
      <c r="Q83" s="257"/>
      <c r="R83" s="256" t="s">
        <v>7</v>
      </c>
      <c r="S83" s="256"/>
      <c r="T83" s="256"/>
      <c r="U83" s="256"/>
      <c r="V83" s="256"/>
      <c r="W83" s="256"/>
      <c r="X83" s="256"/>
      <c r="Y83" s="256"/>
      <c r="Z83" s="256"/>
      <c r="AA83" s="258" t="s">
        <v>8</v>
      </c>
      <c r="AB83" s="251" t="s">
        <v>9</v>
      </c>
      <c r="AC83" s="251"/>
      <c r="AD83" s="251"/>
      <c r="AE83" s="260"/>
      <c r="AF83" s="261" t="s">
        <v>10</v>
      </c>
      <c r="AG83" s="261" t="s">
        <v>11</v>
      </c>
      <c r="AH83" s="261" t="s">
        <v>12</v>
      </c>
      <c r="AI83" s="261" t="s">
        <v>13</v>
      </c>
      <c r="AJ83" s="263" t="s">
        <v>14</v>
      </c>
      <c r="AK83" s="265" t="s">
        <v>86</v>
      </c>
      <c r="AL83" s="253"/>
    </row>
    <row r="84" spans="1:38" ht="186" x14ac:dyDescent="0.3">
      <c r="A84" s="227" t="s">
        <v>83</v>
      </c>
      <c r="B84" s="175" t="s">
        <v>85</v>
      </c>
      <c r="C84" s="176" t="s">
        <v>84</v>
      </c>
      <c r="D84" s="177" t="s">
        <v>58</v>
      </c>
      <c r="E84" s="175" t="s">
        <v>83</v>
      </c>
      <c r="F84" s="175" t="s">
        <v>85</v>
      </c>
      <c r="G84" s="176" t="s">
        <v>84</v>
      </c>
      <c r="H84" s="177" t="s">
        <v>58</v>
      </c>
      <c r="I84" s="66" t="s">
        <v>15</v>
      </c>
      <c r="J84" s="218" t="s">
        <v>16</v>
      </c>
      <c r="K84" s="67" t="s">
        <v>17</v>
      </c>
      <c r="L84" s="218" t="s">
        <v>18</v>
      </c>
      <c r="M84" s="218" t="s">
        <v>19</v>
      </c>
      <c r="N84" s="218" t="s">
        <v>20</v>
      </c>
      <c r="O84" s="66" t="s">
        <v>21</v>
      </c>
      <c r="P84" s="66" t="s">
        <v>22</v>
      </c>
      <c r="Q84" s="219" t="s">
        <v>23</v>
      </c>
      <c r="R84" s="217" t="s">
        <v>15</v>
      </c>
      <c r="S84" s="217" t="s">
        <v>16</v>
      </c>
      <c r="T84" s="59" t="s">
        <v>17</v>
      </c>
      <c r="U84" s="217" t="s">
        <v>18</v>
      </c>
      <c r="V84" s="217" t="s">
        <v>19</v>
      </c>
      <c r="W84" s="217" t="s">
        <v>20</v>
      </c>
      <c r="X84" s="217" t="s">
        <v>21</v>
      </c>
      <c r="Y84" s="217" t="s">
        <v>22</v>
      </c>
      <c r="Z84" s="217" t="s">
        <v>23</v>
      </c>
      <c r="AA84" s="259"/>
      <c r="AB84" s="68" t="s">
        <v>24</v>
      </c>
      <c r="AC84" s="68" t="s">
        <v>25</v>
      </c>
      <c r="AD84" s="68" t="s">
        <v>26</v>
      </c>
      <c r="AE84" s="68" t="s">
        <v>27</v>
      </c>
      <c r="AF84" s="262"/>
      <c r="AG84" s="262"/>
      <c r="AH84" s="262"/>
      <c r="AI84" s="262"/>
      <c r="AJ84" s="264"/>
      <c r="AK84" s="266"/>
      <c r="AL84" s="254"/>
    </row>
    <row r="85" spans="1:38" x14ac:dyDescent="0.3">
      <c r="A85" s="88"/>
      <c r="B85" s="88"/>
      <c r="C85" s="88"/>
      <c r="D85" s="88"/>
      <c r="E85" s="88"/>
      <c r="F85" s="88"/>
      <c r="G85" s="88"/>
      <c r="H85" s="88"/>
      <c r="I85" s="89"/>
      <c r="J85" s="89"/>
      <c r="K85" s="89"/>
      <c r="L85" s="89"/>
      <c r="M85" s="89"/>
      <c r="N85" s="89"/>
      <c r="O85" s="90"/>
      <c r="P85" s="90"/>
      <c r="Q85" s="90"/>
      <c r="R85" s="91"/>
      <c r="S85" s="91"/>
      <c r="T85" s="91"/>
      <c r="U85" s="91"/>
      <c r="V85" s="91"/>
      <c r="W85" s="91"/>
      <c r="X85" s="91"/>
      <c r="Y85" s="91"/>
      <c r="Z85" s="91"/>
      <c r="AA85" s="104"/>
      <c r="AB85" s="89"/>
      <c r="AC85" s="89"/>
      <c r="AD85" s="89"/>
      <c r="AE85" s="89"/>
      <c r="AF85" s="89"/>
      <c r="AG85" s="89"/>
      <c r="AH85" s="89"/>
      <c r="AI85" s="92"/>
      <c r="AJ85" s="93"/>
      <c r="AK85" s="94"/>
      <c r="AL85" s="95"/>
    </row>
    <row r="86" spans="1:38" x14ac:dyDescent="0.3">
      <c r="A86" s="99"/>
      <c r="B86" s="98"/>
      <c r="C86" s="98"/>
      <c r="D86" s="98"/>
      <c r="E86" s="98"/>
      <c r="F86" s="98"/>
      <c r="G86" s="99"/>
      <c r="H86" s="100"/>
      <c r="I86" s="101"/>
      <c r="J86" s="101"/>
      <c r="K86" s="101"/>
      <c r="L86" s="101"/>
      <c r="M86" s="101"/>
      <c r="N86" s="101"/>
      <c r="O86" s="101"/>
      <c r="P86" s="101"/>
      <c r="Q86" s="101"/>
      <c r="R86" s="102"/>
      <c r="S86" s="101"/>
      <c r="T86" s="101"/>
      <c r="U86" s="101"/>
      <c r="V86" s="102"/>
      <c r="W86" s="101"/>
      <c r="X86" s="101"/>
      <c r="Y86" s="102"/>
      <c r="Z86" s="105"/>
      <c r="AA86" s="133"/>
      <c r="AB86" s="101"/>
      <c r="AC86" s="101"/>
      <c r="AD86" s="101"/>
      <c r="AE86" s="101"/>
      <c r="AF86" s="101"/>
      <c r="AG86" s="101"/>
      <c r="AH86" s="101"/>
      <c r="AI86" s="101"/>
      <c r="AJ86" s="101"/>
      <c r="AK86" s="103"/>
      <c r="AL86" s="95"/>
    </row>
    <row r="87" spans="1:38" x14ac:dyDescent="0.3">
      <c r="A87" s="99"/>
      <c r="B87" s="98"/>
      <c r="C87" s="98"/>
      <c r="D87" s="98"/>
      <c r="E87" s="98"/>
      <c r="F87" s="98"/>
      <c r="G87" s="99"/>
      <c r="H87" s="100"/>
      <c r="I87" s="89"/>
      <c r="J87" s="89"/>
      <c r="K87" s="89"/>
      <c r="L87" s="89"/>
      <c r="M87" s="89"/>
      <c r="N87" s="89"/>
      <c r="O87" s="104"/>
      <c r="P87" s="104"/>
      <c r="Q87" s="104"/>
      <c r="R87" s="105"/>
      <c r="S87" s="105"/>
      <c r="T87" s="105"/>
      <c r="U87" s="105"/>
      <c r="V87" s="105"/>
      <c r="W87" s="105"/>
      <c r="X87" s="105"/>
      <c r="Y87" s="105"/>
      <c r="Z87" s="105"/>
      <c r="AA87" s="104"/>
      <c r="AB87" s="89"/>
      <c r="AC87" s="89"/>
      <c r="AD87" s="89"/>
      <c r="AE87" s="89"/>
      <c r="AF87" s="89"/>
      <c r="AG87" s="89"/>
      <c r="AH87" s="89"/>
      <c r="AI87" s="89"/>
      <c r="AJ87" s="106"/>
      <c r="AK87" s="103"/>
      <c r="AL87" s="95"/>
    </row>
    <row r="88" spans="1:38" ht="26.25" x14ac:dyDescent="0.4">
      <c r="A88" s="192">
        <v>6</v>
      </c>
      <c r="B88" s="191">
        <v>2</v>
      </c>
      <c r="C88" s="191"/>
      <c r="D88" s="191"/>
      <c r="E88" s="191">
        <v>5.4</v>
      </c>
      <c r="F88" s="191"/>
      <c r="G88" s="192"/>
      <c r="H88" s="193">
        <v>8</v>
      </c>
      <c r="I88" s="189">
        <v>6</v>
      </c>
      <c r="J88" s="189"/>
      <c r="K88" s="189"/>
      <c r="L88" s="189"/>
      <c r="M88" s="189"/>
      <c r="N88" s="189">
        <v>2</v>
      </c>
      <c r="O88" s="194"/>
      <c r="P88" s="194"/>
      <c r="Q88" s="194"/>
      <c r="R88" s="195">
        <v>4.4000000000000004</v>
      </c>
      <c r="S88" s="195"/>
      <c r="T88" s="195"/>
      <c r="U88" s="195"/>
      <c r="V88" s="195"/>
      <c r="W88" s="195">
        <v>1</v>
      </c>
      <c r="X88" s="195"/>
      <c r="Y88" s="195"/>
      <c r="Z88" s="195"/>
      <c r="AA88" s="196"/>
      <c r="AB88" s="189"/>
      <c r="AC88" s="189">
        <v>1</v>
      </c>
      <c r="AD88" s="189"/>
      <c r="AE88" s="189"/>
      <c r="AF88" s="189"/>
      <c r="AG88" s="189"/>
      <c r="AH88" s="189"/>
      <c r="AI88" s="189"/>
      <c r="AJ88" s="190">
        <v>7</v>
      </c>
      <c r="AK88" s="203">
        <v>4.8460000000000001</v>
      </c>
      <c r="AL88" s="197">
        <v>1702</v>
      </c>
    </row>
    <row r="89" spans="1:38" x14ac:dyDescent="0.3">
      <c r="A89" s="99"/>
      <c r="B89" s="98"/>
      <c r="C89" s="98"/>
      <c r="D89" s="98"/>
      <c r="E89" s="98"/>
      <c r="F89" s="98"/>
      <c r="G89" s="99"/>
      <c r="H89" s="100"/>
      <c r="I89" s="89"/>
      <c r="J89" s="89"/>
      <c r="K89" s="89"/>
      <c r="L89" s="89"/>
      <c r="M89" s="89"/>
      <c r="N89" s="89"/>
      <c r="O89" s="104"/>
      <c r="P89" s="104"/>
      <c r="Q89" s="104"/>
      <c r="R89" s="105"/>
      <c r="S89" s="105"/>
      <c r="T89" s="105"/>
      <c r="U89" s="105"/>
      <c r="V89" s="105"/>
      <c r="W89" s="105"/>
      <c r="X89" s="105"/>
      <c r="Y89" s="105"/>
      <c r="Z89" s="105"/>
      <c r="AA89" s="104"/>
      <c r="AB89" s="89"/>
      <c r="AC89" s="89"/>
      <c r="AD89" s="89"/>
      <c r="AE89" s="89"/>
      <c r="AF89" s="89"/>
      <c r="AG89" s="89"/>
      <c r="AH89" s="89"/>
      <c r="AI89" s="89"/>
      <c r="AJ89" s="106"/>
      <c r="AK89" s="103"/>
      <c r="AL89" s="95"/>
    </row>
    <row r="90" spans="1:38" x14ac:dyDescent="0.3">
      <c r="A90" s="99"/>
      <c r="B90" s="98"/>
      <c r="C90" s="98"/>
      <c r="D90" s="98"/>
      <c r="E90" s="98"/>
      <c r="F90" s="98"/>
      <c r="G90" s="99"/>
      <c r="H90" s="100"/>
      <c r="I90" s="107"/>
      <c r="J90" s="107"/>
      <c r="K90" s="107"/>
      <c r="L90" s="107"/>
      <c r="M90" s="107"/>
      <c r="N90" s="107"/>
      <c r="O90" s="107"/>
      <c r="P90" s="107"/>
      <c r="Q90" s="107"/>
      <c r="R90" s="105"/>
      <c r="S90" s="105"/>
      <c r="T90" s="105"/>
      <c r="U90" s="105"/>
      <c r="V90" s="105"/>
      <c r="W90" s="105"/>
      <c r="X90" s="105"/>
      <c r="Y90" s="105"/>
      <c r="Z90" s="105"/>
      <c r="AA90" s="134"/>
      <c r="AB90" s="108"/>
      <c r="AC90" s="108"/>
      <c r="AD90" s="108"/>
      <c r="AE90" s="108"/>
      <c r="AF90" s="108"/>
      <c r="AG90" s="108"/>
      <c r="AH90" s="108"/>
      <c r="AI90" s="108"/>
      <c r="AJ90" s="108"/>
      <c r="AK90" s="103"/>
      <c r="AL90" s="95"/>
    </row>
    <row r="91" spans="1:38" x14ac:dyDescent="0.3">
      <c r="A91" s="99"/>
      <c r="B91" s="98"/>
      <c r="C91" s="98"/>
      <c r="D91" s="98"/>
      <c r="E91" s="98"/>
      <c r="F91" s="98"/>
      <c r="G91" s="99"/>
      <c r="H91" s="100"/>
      <c r="I91" s="89"/>
      <c r="J91" s="89"/>
      <c r="K91" s="89"/>
      <c r="L91" s="89"/>
      <c r="M91" s="89"/>
      <c r="N91" s="89"/>
      <c r="O91" s="104"/>
      <c r="P91" s="104"/>
      <c r="Q91" s="104"/>
      <c r="R91" s="109"/>
      <c r="S91" s="109"/>
      <c r="T91" s="109"/>
      <c r="U91" s="109"/>
      <c r="V91" s="109"/>
      <c r="W91" s="109"/>
      <c r="X91" s="109"/>
      <c r="Y91" s="109"/>
      <c r="Z91" s="109"/>
      <c r="AA91" s="104"/>
      <c r="AB91" s="89"/>
      <c r="AC91" s="89"/>
      <c r="AD91" s="89"/>
      <c r="AE91" s="89"/>
      <c r="AF91" s="89"/>
      <c r="AG91" s="89"/>
      <c r="AH91" s="89"/>
      <c r="AI91" s="89"/>
      <c r="AJ91" s="106"/>
      <c r="AK91" s="103"/>
      <c r="AL91" s="95"/>
    </row>
    <row r="92" spans="1:38" x14ac:dyDescent="0.3">
      <c r="A92" s="215"/>
      <c r="B92" s="214"/>
      <c r="C92" s="214"/>
      <c r="D92" s="214"/>
      <c r="E92" s="214"/>
      <c r="F92" s="214"/>
      <c r="G92" s="215"/>
      <c r="H92" s="112"/>
      <c r="I92" s="113"/>
      <c r="J92" s="113"/>
      <c r="K92" s="113"/>
      <c r="L92" s="113"/>
      <c r="M92" s="113"/>
      <c r="N92" s="113"/>
      <c r="O92" s="112"/>
      <c r="P92" s="112"/>
      <c r="Q92" s="112"/>
      <c r="R92" s="114"/>
      <c r="S92" s="114"/>
      <c r="T92" s="114"/>
      <c r="U92" s="114"/>
      <c r="V92" s="114"/>
      <c r="W92" s="114"/>
      <c r="X92" s="114"/>
      <c r="Y92" s="114"/>
      <c r="Z92" s="114"/>
      <c r="AA92" s="112"/>
      <c r="AB92" s="113"/>
      <c r="AC92" s="113"/>
      <c r="AD92" s="113"/>
      <c r="AE92" s="113"/>
      <c r="AF92" s="113"/>
      <c r="AG92" s="113"/>
      <c r="AH92" s="113"/>
      <c r="AI92" s="113"/>
      <c r="AJ92" s="115"/>
      <c r="AK92" s="116"/>
      <c r="AL92" s="117"/>
    </row>
    <row r="93" spans="1:38" x14ac:dyDescent="0.3">
      <c r="A93" s="76"/>
      <c r="B93" s="76"/>
      <c r="C93" s="76"/>
      <c r="D93" s="76"/>
      <c r="E93" s="76"/>
      <c r="F93" s="76"/>
      <c r="G93" s="76"/>
      <c r="H93" s="119">
        <f>I92+L92+M92+N92+O92+Q92</f>
        <v>0</v>
      </c>
      <c r="I93" s="120"/>
      <c r="J93" s="76"/>
      <c r="K93" s="76"/>
      <c r="L93" s="76"/>
      <c r="M93" s="76"/>
      <c r="N93" s="76"/>
      <c r="O93" s="76"/>
      <c r="P93" s="76"/>
      <c r="Q93" s="76"/>
      <c r="R93" s="121">
        <f>R92+T92+U92+V92+W92+X92+Z92</f>
        <v>0</v>
      </c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119"/>
      <c r="AD93" s="76"/>
      <c r="AE93" s="119">
        <f xml:space="preserve"> AC92+AD92</f>
        <v>0</v>
      </c>
      <c r="AF93" s="76"/>
      <c r="AG93" s="76"/>
      <c r="AH93" s="76"/>
      <c r="AI93" s="76"/>
      <c r="AJ93" s="76"/>
      <c r="AK93" s="119">
        <f>AJ92+AI92+AH92+AG92+AF92+AE92+AD92+AC92+AB92+AA92</f>
        <v>0</v>
      </c>
      <c r="AL93" s="76"/>
    </row>
    <row r="94" spans="1:38" x14ac:dyDescent="0.3">
      <c r="A94" s="81"/>
      <c r="B94" s="8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122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E94" s="123"/>
      <c r="AF94" s="123"/>
      <c r="AG94" s="123"/>
      <c r="AH94" s="123"/>
      <c r="AI94" s="123"/>
      <c r="AJ94" s="123"/>
      <c r="AK94" s="123"/>
      <c r="AL94" s="123"/>
    </row>
    <row r="95" spans="1:38" x14ac:dyDescent="0.3">
      <c r="A95" s="76"/>
      <c r="B95" s="76"/>
      <c r="C95" s="76"/>
      <c r="D95" s="76"/>
      <c r="E95" s="76"/>
      <c r="F95" s="76"/>
      <c r="G95" s="76"/>
      <c r="H95" s="124" t="s">
        <v>29</v>
      </c>
      <c r="I95" s="234" t="s">
        <v>30</v>
      </c>
      <c r="J95" s="234"/>
      <c r="K95" s="234"/>
      <c r="L95" s="234"/>
      <c r="M95" s="234"/>
      <c r="N95" s="234"/>
      <c r="O95" s="234"/>
      <c r="P95" s="234"/>
      <c r="Q95" s="234"/>
      <c r="R95" s="234"/>
      <c r="S95" s="234"/>
      <c r="T95" s="234"/>
      <c r="U95" s="234"/>
      <c r="V95" s="76"/>
      <c r="W95" s="235" t="s">
        <v>31</v>
      </c>
      <c r="X95" s="236"/>
      <c r="Y95" s="236"/>
      <c r="Z95" s="236"/>
      <c r="AA95" s="236"/>
      <c r="AB95" s="236"/>
      <c r="AC95" s="236"/>
      <c r="AD95" s="236"/>
      <c r="AE95" s="236"/>
      <c r="AF95" s="236"/>
      <c r="AG95" s="236"/>
      <c r="AH95" s="236"/>
      <c r="AI95" s="236"/>
      <c r="AJ95" s="237"/>
      <c r="AK95" s="125"/>
      <c r="AL95" s="126"/>
    </row>
    <row r="96" spans="1:38" x14ac:dyDescent="0.3">
      <c r="A96" s="76"/>
      <c r="B96" s="76"/>
      <c r="C96" s="76"/>
      <c r="D96" s="76"/>
      <c r="E96" s="76"/>
      <c r="F96" s="76"/>
      <c r="G96" s="76"/>
      <c r="H96" s="127" t="s">
        <v>15</v>
      </c>
      <c r="I96" s="238" t="s">
        <v>32</v>
      </c>
      <c r="J96" s="239"/>
      <c r="K96" s="239"/>
      <c r="L96" s="239"/>
      <c r="M96" s="239"/>
      <c r="N96" s="239"/>
      <c r="O96" s="239"/>
      <c r="P96" s="239"/>
      <c r="Q96" s="239"/>
      <c r="R96" s="239"/>
      <c r="S96" s="239"/>
      <c r="T96" s="239"/>
      <c r="U96" s="240"/>
      <c r="V96" s="76"/>
      <c r="W96" s="241" t="s">
        <v>99</v>
      </c>
      <c r="X96" s="241"/>
      <c r="Y96" s="241"/>
      <c r="Z96" s="241"/>
      <c r="AA96" s="241"/>
      <c r="AB96" s="241"/>
      <c r="AC96" s="241"/>
      <c r="AD96" s="241"/>
      <c r="AE96" s="241"/>
      <c r="AF96" s="241"/>
      <c r="AG96" s="241"/>
      <c r="AH96" s="241"/>
      <c r="AI96" s="241"/>
      <c r="AJ96" s="241"/>
      <c r="AK96" s="128"/>
      <c r="AL96" s="129"/>
    </row>
    <row r="97" spans="1:38" x14ac:dyDescent="0.3">
      <c r="A97" s="76"/>
      <c r="B97" s="76"/>
      <c r="C97" s="76"/>
      <c r="D97" s="76"/>
      <c r="E97" s="76"/>
      <c r="F97" s="76"/>
      <c r="G97" s="76"/>
      <c r="H97" s="127" t="s">
        <v>16</v>
      </c>
      <c r="I97" s="238" t="s">
        <v>33</v>
      </c>
      <c r="J97" s="239"/>
      <c r="K97" s="239"/>
      <c r="L97" s="239"/>
      <c r="M97" s="239"/>
      <c r="N97" s="239"/>
      <c r="O97" s="239"/>
      <c r="P97" s="239"/>
      <c r="Q97" s="239"/>
      <c r="R97" s="239"/>
      <c r="S97" s="239"/>
      <c r="T97" s="239"/>
      <c r="U97" s="240"/>
      <c r="V97" s="76"/>
      <c r="W97" s="242" t="s">
        <v>110</v>
      </c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  <c r="AJ97" s="244"/>
      <c r="AK97" s="212"/>
      <c r="AL97" s="129"/>
    </row>
    <row r="98" spans="1:38" x14ac:dyDescent="0.3">
      <c r="A98" s="76"/>
      <c r="B98" s="76"/>
      <c r="C98" s="76"/>
      <c r="D98" s="76"/>
      <c r="E98" s="76"/>
      <c r="F98" s="76"/>
      <c r="G98" s="76"/>
      <c r="H98" s="127" t="s">
        <v>17</v>
      </c>
      <c r="I98" s="238" t="s">
        <v>34</v>
      </c>
      <c r="J98" s="239"/>
      <c r="K98" s="239"/>
      <c r="L98" s="239"/>
      <c r="M98" s="239"/>
      <c r="N98" s="239"/>
      <c r="O98" s="239"/>
      <c r="P98" s="239"/>
      <c r="Q98" s="239"/>
      <c r="R98" s="239"/>
      <c r="S98" s="239"/>
      <c r="T98" s="239"/>
      <c r="U98" s="240"/>
      <c r="V98" s="76"/>
      <c r="W98" s="245"/>
      <c r="X98" s="246"/>
      <c r="Y98" s="246"/>
      <c r="Z98" s="246"/>
      <c r="AA98" s="246"/>
      <c r="AB98" s="246"/>
      <c r="AC98" s="246"/>
      <c r="AD98" s="246"/>
      <c r="AE98" s="246"/>
      <c r="AF98" s="246"/>
      <c r="AG98" s="246"/>
      <c r="AH98" s="246"/>
      <c r="AI98" s="246"/>
      <c r="AJ98" s="247"/>
      <c r="AK98" s="212"/>
      <c r="AL98" s="129"/>
    </row>
    <row r="99" spans="1:38" x14ac:dyDescent="0.3">
      <c r="A99" s="76"/>
      <c r="B99" s="76"/>
      <c r="C99" s="76"/>
      <c r="D99" s="76"/>
      <c r="E99" s="76"/>
      <c r="F99" s="76"/>
      <c r="G99" s="76"/>
      <c r="H99" s="127" t="s">
        <v>18</v>
      </c>
      <c r="I99" s="228" t="s">
        <v>35</v>
      </c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30"/>
      <c r="V99" s="76"/>
      <c r="W99" s="245"/>
      <c r="X99" s="246"/>
      <c r="Y99" s="246"/>
      <c r="Z99" s="246"/>
      <c r="AA99" s="246"/>
      <c r="AB99" s="246"/>
      <c r="AC99" s="246"/>
      <c r="AD99" s="246"/>
      <c r="AE99" s="246"/>
      <c r="AF99" s="246"/>
      <c r="AG99" s="246"/>
      <c r="AH99" s="246"/>
      <c r="AI99" s="246"/>
      <c r="AJ99" s="247"/>
      <c r="AK99" s="212"/>
      <c r="AL99" s="126"/>
    </row>
    <row r="100" spans="1:38" x14ac:dyDescent="0.3">
      <c r="A100" s="76"/>
      <c r="B100" s="76"/>
      <c r="C100" s="76"/>
      <c r="D100" s="76"/>
      <c r="E100" s="76"/>
      <c r="F100" s="76"/>
      <c r="G100" s="76"/>
      <c r="H100" s="127" t="s">
        <v>19</v>
      </c>
      <c r="I100" s="238" t="s">
        <v>36</v>
      </c>
      <c r="J100" s="239"/>
      <c r="K100" s="239"/>
      <c r="L100" s="239"/>
      <c r="M100" s="239"/>
      <c r="N100" s="239"/>
      <c r="O100" s="239"/>
      <c r="P100" s="239"/>
      <c r="Q100" s="239"/>
      <c r="R100" s="239"/>
      <c r="S100" s="239"/>
      <c r="T100" s="239"/>
      <c r="U100" s="240"/>
      <c r="V100" s="120"/>
      <c r="W100" s="248"/>
      <c r="X100" s="249"/>
      <c r="Y100" s="249"/>
      <c r="Z100" s="249"/>
      <c r="AA100" s="249"/>
      <c r="AB100" s="249"/>
      <c r="AC100" s="249"/>
      <c r="AD100" s="249"/>
      <c r="AE100" s="249"/>
      <c r="AF100" s="249"/>
      <c r="AG100" s="249"/>
      <c r="AH100" s="249"/>
      <c r="AI100" s="249"/>
      <c r="AJ100" s="250"/>
      <c r="AK100" s="212"/>
      <c r="AL100" s="129"/>
    </row>
    <row r="101" spans="1:38" x14ac:dyDescent="0.3">
      <c r="A101" s="76"/>
      <c r="B101" s="76"/>
      <c r="C101" s="76"/>
      <c r="D101" s="76"/>
      <c r="E101" s="76"/>
      <c r="F101" s="76"/>
      <c r="G101" s="76"/>
      <c r="H101" s="127" t="s">
        <v>20</v>
      </c>
      <c r="I101" s="228" t="s">
        <v>37</v>
      </c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30"/>
      <c r="V101" s="131"/>
      <c r="W101" s="228" t="s">
        <v>100</v>
      </c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  <c r="AJ101" s="230"/>
      <c r="AK101" s="212"/>
      <c r="AL101" s="129"/>
    </row>
    <row r="102" spans="1:38" x14ac:dyDescent="0.3">
      <c r="A102" s="76"/>
      <c r="B102" s="76"/>
      <c r="C102" s="76"/>
      <c r="D102" s="76"/>
      <c r="E102" s="76"/>
      <c r="F102" s="76"/>
      <c r="G102" s="76"/>
      <c r="H102" s="132" t="s">
        <v>21</v>
      </c>
      <c r="I102" s="231" t="s">
        <v>38</v>
      </c>
      <c r="J102" s="232"/>
      <c r="K102" s="232"/>
      <c r="L102" s="232"/>
      <c r="M102" s="232"/>
      <c r="N102" s="232"/>
      <c r="O102" s="232"/>
      <c r="P102" s="232"/>
      <c r="Q102" s="232"/>
      <c r="R102" s="232"/>
      <c r="S102" s="232"/>
      <c r="T102" s="232"/>
      <c r="U102" s="233"/>
      <c r="V102" s="76"/>
      <c r="W102" s="228" t="s">
        <v>101</v>
      </c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  <c r="AJ102" s="230"/>
      <c r="AK102" s="128"/>
      <c r="AL102" s="120"/>
    </row>
    <row r="103" spans="1:38" x14ac:dyDescent="0.3">
      <c r="A103" s="76"/>
      <c r="B103" s="76"/>
      <c r="C103" s="76"/>
      <c r="D103" s="76"/>
      <c r="E103" s="76"/>
      <c r="F103" s="76"/>
      <c r="G103" s="76"/>
      <c r="H103" s="127" t="s">
        <v>22</v>
      </c>
      <c r="I103" s="228" t="s">
        <v>39</v>
      </c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30"/>
      <c r="V103" s="76"/>
      <c r="W103" s="228" t="s">
        <v>102</v>
      </c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  <c r="AJ103" s="230"/>
      <c r="AK103" s="212"/>
      <c r="AL103" s="76"/>
    </row>
    <row r="104" spans="1:38" x14ac:dyDescent="0.3">
      <c r="A104" s="76"/>
      <c r="B104" s="76"/>
      <c r="C104" s="76"/>
      <c r="D104" s="76"/>
      <c r="E104" s="76"/>
      <c r="F104" s="76"/>
      <c r="G104" s="76"/>
      <c r="H104" s="127" t="s">
        <v>23</v>
      </c>
      <c r="I104" s="228" t="s">
        <v>40</v>
      </c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30"/>
      <c r="V104" s="76"/>
      <c r="W104" s="228" t="s">
        <v>103</v>
      </c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  <c r="AJ104" s="230"/>
      <c r="AK104" s="212"/>
      <c r="AL104" s="120"/>
    </row>
    <row r="105" spans="1:38" x14ac:dyDescent="0.3">
      <c r="W105" s="228" t="s">
        <v>104</v>
      </c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  <c r="AJ105" s="230"/>
      <c r="AK105" s="136"/>
      <c r="AL105" s="136"/>
    </row>
    <row r="119" spans="1:38" ht="46.5" x14ac:dyDescent="0.7">
      <c r="A119" s="76"/>
      <c r="B119" s="76"/>
      <c r="C119" s="76"/>
      <c r="H119" s="172"/>
      <c r="I119" s="172"/>
      <c r="J119" s="172"/>
      <c r="K119" s="172"/>
      <c r="L119" s="173" t="s">
        <v>82</v>
      </c>
      <c r="M119" s="173"/>
      <c r="N119" s="173"/>
      <c r="O119" s="173"/>
      <c r="P119" s="173"/>
      <c r="Q119" s="173"/>
      <c r="R119" s="173"/>
      <c r="S119" s="173"/>
      <c r="T119" s="173"/>
      <c r="U119" s="78"/>
      <c r="V119" s="78"/>
      <c r="AD119" s="76"/>
      <c r="AE119" s="76"/>
      <c r="AF119" s="76"/>
      <c r="AG119" s="76"/>
      <c r="AH119" s="76"/>
      <c r="AI119" s="76"/>
      <c r="AJ119" s="76"/>
      <c r="AK119" s="184" t="s">
        <v>81</v>
      </c>
      <c r="AL119" s="185"/>
    </row>
    <row r="120" spans="1:38" ht="46.5" x14ac:dyDescent="0.7">
      <c r="A120" s="79"/>
      <c r="B120" s="79"/>
      <c r="C120" s="79"/>
      <c r="H120" s="172"/>
      <c r="I120" s="172"/>
      <c r="J120" s="172"/>
      <c r="K120" s="172"/>
      <c r="L120" s="225" t="s">
        <v>80</v>
      </c>
      <c r="M120" s="225"/>
      <c r="N120" s="225"/>
      <c r="O120" s="225"/>
      <c r="P120" s="225"/>
      <c r="Q120" s="225"/>
      <c r="R120" s="225"/>
      <c r="S120" s="225"/>
      <c r="T120" s="225"/>
      <c r="U120" s="79"/>
      <c r="V120" s="79"/>
      <c r="W120" s="79"/>
      <c r="AD120" s="80"/>
      <c r="AE120" s="80"/>
      <c r="AF120" s="80"/>
      <c r="AG120" s="80"/>
      <c r="AH120" s="80"/>
      <c r="AI120" s="80"/>
      <c r="AJ120" s="80"/>
      <c r="AK120" s="80"/>
      <c r="AL120" s="81"/>
    </row>
    <row r="121" spans="1:38" ht="45" x14ac:dyDescent="0.3">
      <c r="A121" s="79"/>
      <c r="B121" s="79"/>
      <c r="C121" s="79"/>
      <c r="H121" s="267" t="s">
        <v>98</v>
      </c>
      <c r="I121" s="267"/>
      <c r="J121" s="267"/>
      <c r="K121" s="267"/>
      <c r="L121" s="267"/>
      <c r="M121" s="267"/>
      <c r="N121" s="267"/>
      <c r="O121" s="267"/>
      <c r="P121" s="267"/>
      <c r="Q121" s="267"/>
      <c r="R121" s="267"/>
      <c r="S121" s="267"/>
      <c r="T121" s="267"/>
      <c r="U121" s="82"/>
      <c r="V121" s="79"/>
      <c r="W121" s="80"/>
      <c r="AD121" s="80"/>
      <c r="AE121" s="80"/>
      <c r="AF121" s="80"/>
      <c r="AG121" s="80"/>
      <c r="AH121" s="80"/>
      <c r="AI121" s="80"/>
      <c r="AJ121" s="80"/>
      <c r="AK121" s="80"/>
      <c r="AL121" s="81"/>
    </row>
    <row r="122" spans="1:38" x14ac:dyDescent="0.3">
      <c r="A122" s="79"/>
      <c r="B122" s="79"/>
      <c r="C122" s="79"/>
      <c r="D122" s="79"/>
      <c r="E122" s="82"/>
      <c r="F122" s="82"/>
      <c r="G122" s="82"/>
      <c r="H122" s="82"/>
      <c r="I122" s="82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  <c r="AJ122" s="80"/>
      <c r="AK122" s="80"/>
      <c r="AL122" s="81"/>
    </row>
    <row r="123" spans="1:38" ht="30" x14ac:dyDescent="0.3">
      <c r="A123" s="79"/>
      <c r="B123" s="79"/>
      <c r="C123" s="79"/>
      <c r="D123" s="79"/>
      <c r="E123" s="82"/>
      <c r="F123" s="82"/>
      <c r="G123" s="82"/>
      <c r="H123" s="82"/>
      <c r="I123" s="82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80"/>
      <c r="X123" s="80"/>
      <c r="Y123" s="80"/>
      <c r="Z123" s="80"/>
      <c r="AA123" s="80"/>
      <c r="AB123" s="80"/>
      <c r="AC123" s="80"/>
      <c r="AD123" s="80"/>
      <c r="AE123" s="186"/>
      <c r="AF123" s="186" t="s">
        <v>156</v>
      </c>
      <c r="AG123" s="186"/>
      <c r="AH123" s="186"/>
      <c r="AI123" s="186"/>
      <c r="AJ123" s="80"/>
      <c r="AK123" s="80"/>
      <c r="AL123" s="81"/>
    </row>
    <row r="124" spans="1:38" x14ac:dyDescent="0.3">
      <c r="A124" s="83"/>
      <c r="B124" s="83"/>
      <c r="C124" s="83"/>
      <c r="D124" s="216"/>
      <c r="E124" s="216"/>
      <c r="F124" s="216"/>
      <c r="G124" s="216"/>
      <c r="H124" s="216"/>
      <c r="I124" s="85"/>
      <c r="J124" s="85"/>
      <c r="K124" s="85"/>
      <c r="L124" s="85"/>
      <c r="M124" s="86"/>
      <c r="N124" s="86"/>
      <c r="O124" s="86"/>
      <c r="P124" s="86"/>
      <c r="Q124" s="86"/>
      <c r="AK124" s="79"/>
      <c r="AL124" s="80"/>
    </row>
    <row r="125" spans="1:38" x14ac:dyDescent="0.3">
      <c r="A125" s="268" t="s">
        <v>5</v>
      </c>
      <c r="B125" s="269"/>
      <c r="C125" s="269"/>
      <c r="D125" s="270"/>
      <c r="E125" s="268" t="s">
        <v>47</v>
      </c>
      <c r="F125" s="269"/>
      <c r="G125" s="269"/>
      <c r="H125" s="270"/>
      <c r="I125" s="256" t="s">
        <v>105</v>
      </c>
      <c r="J125" s="256"/>
      <c r="K125" s="256"/>
      <c r="L125" s="256"/>
      <c r="M125" s="256"/>
      <c r="N125" s="256"/>
      <c r="O125" s="256"/>
      <c r="P125" s="256"/>
      <c r="Q125" s="256"/>
      <c r="R125" s="256" t="s">
        <v>89</v>
      </c>
      <c r="S125" s="256"/>
      <c r="T125" s="256"/>
      <c r="U125" s="256"/>
      <c r="V125" s="256"/>
      <c r="W125" s="256"/>
      <c r="X125" s="256"/>
      <c r="Y125" s="256"/>
      <c r="Z125" s="256"/>
      <c r="AA125" s="251" t="s">
        <v>3</v>
      </c>
      <c r="AB125" s="251"/>
      <c r="AC125" s="251"/>
      <c r="AD125" s="251"/>
      <c r="AE125" s="251"/>
      <c r="AF125" s="251"/>
      <c r="AG125" s="251"/>
      <c r="AH125" s="251"/>
      <c r="AI125" s="251"/>
      <c r="AJ125" s="251"/>
      <c r="AK125" s="59"/>
      <c r="AL125" s="252" t="s">
        <v>48</v>
      </c>
    </row>
    <row r="126" spans="1:38" x14ac:dyDescent="0.3">
      <c r="A126" s="60"/>
      <c r="B126" s="61"/>
      <c r="C126" s="61"/>
      <c r="D126" s="62"/>
      <c r="E126" s="60"/>
      <c r="F126" s="61"/>
      <c r="G126" s="61"/>
      <c r="H126" s="62"/>
      <c r="I126" s="255" t="s">
        <v>6</v>
      </c>
      <c r="J126" s="256"/>
      <c r="K126" s="256"/>
      <c r="L126" s="256"/>
      <c r="M126" s="256"/>
      <c r="N126" s="256"/>
      <c r="O126" s="256"/>
      <c r="P126" s="256"/>
      <c r="Q126" s="257"/>
      <c r="R126" s="256" t="s">
        <v>7</v>
      </c>
      <c r="S126" s="256"/>
      <c r="T126" s="256"/>
      <c r="U126" s="256"/>
      <c r="V126" s="256"/>
      <c r="W126" s="256"/>
      <c r="X126" s="256"/>
      <c r="Y126" s="256"/>
      <c r="Z126" s="256"/>
      <c r="AA126" s="258" t="s">
        <v>8</v>
      </c>
      <c r="AB126" s="251" t="s">
        <v>9</v>
      </c>
      <c r="AC126" s="251"/>
      <c r="AD126" s="251"/>
      <c r="AE126" s="260"/>
      <c r="AF126" s="261" t="s">
        <v>10</v>
      </c>
      <c r="AG126" s="261" t="s">
        <v>11</v>
      </c>
      <c r="AH126" s="261" t="s">
        <v>12</v>
      </c>
      <c r="AI126" s="261" t="s">
        <v>13</v>
      </c>
      <c r="AJ126" s="263" t="s">
        <v>14</v>
      </c>
      <c r="AK126" s="265" t="s">
        <v>86</v>
      </c>
      <c r="AL126" s="253"/>
    </row>
    <row r="127" spans="1:38" ht="147.75" x14ac:dyDescent="0.3">
      <c r="A127" s="227" t="s">
        <v>83</v>
      </c>
      <c r="B127" s="175" t="s">
        <v>85</v>
      </c>
      <c r="C127" s="176" t="s">
        <v>84</v>
      </c>
      <c r="D127" s="177" t="s">
        <v>58</v>
      </c>
      <c r="E127" s="175" t="s">
        <v>83</v>
      </c>
      <c r="F127" s="175" t="s">
        <v>85</v>
      </c>
      <c r="G127" s="176" t="s">
        <v>84</v>
      </c>
      <c r="H127" s="177" t="s">
        <v>58</v>
      </c>
      <c r="I127" s="66" t="s">
        <v>15</v>
      </c>
      <c r="J127" s="224" t="s">
        <v>16</v>
      </c>
      <c r="K127" s="67" t="s">
        <v>17</v>
      </c>
      <c r="L127" s="224" t="s">
        <v>18</v>
      </c>
      <c r="M127" s="224" t="s">
        <v>19</v>
      </c>
      <c r="N127" s="224" t="s">
        <v>20</v>
      </c>
      <c r="O127" s="66" t="s">
        <v>21</v>
      </c>
      <c r="P127" s="66" t="s">
        <v>22</v>
      </c>
      <c r="Q127" s="223" t="s">
        <v>23</v>
      </c>
      <c r="R127" s="222" t="s">
        <v>15</v>
      </c>
      <c r="S127" s="222" t="s">
        <v>16</v>
      </c>
      <c r="T127" s="59" t="s">
        <v>17</v>
      </c>
      <c r="U127" s="222" t="s">
        <v>18</v>
      </c>
      <c r="V127" s="222" t="s">
        <v>19</v>
      </c>
      <c r="W127" s="222" t="s">
        <v>20</v>
      </c>
      <c r="X127" s="222" t="s">
        <v>21</v>
      </c>
      <c r="Y127" s="222" t="s">
        <v>22</v>
      </c>
      <c r="Z127" s="222" t="s">
        <v>23</v>
      </c>
      <c r="AA127" s="259"/>
      <c r="AB127" s="68" t="s">
        <v>24</v>
      </c>
      <c r="AC127" s="68" t="s">
        <v>25</v>
      </c>
      <c r="AD127" s="68" t="s">
        <v>26</v>
      </c>
      <c r="AE127" s="68" t="s">
        <v>27</v>
      </c>
      <c r="AF127" s="262"/>
      <c r="AG127" s="262"/>
      <c r="AH127" s="262"/>
      <c r="AI127" s="262"/>
      <c r="AJ127" s="264"/>
      <c r="AK127" s="266"/>
      <c r="AL127" s="254"/>
    </row>
    <row r="128" spans="1:38" x14ac:dyDescent="0.3">
      <c r="A128" s="88"/>
      <c r="B128" s="88"/>
      <c r="C128" s="88"/>
      <c r="D128" s="88"/>
      <c r="E128" s="88"/>
      <c r="F128" s="88"/>
      <c r="G128" s="88"/>
      <c r="H128" s="88"/>
      <c r="I128" s="89"/>
      <c r="J128" s="89"/>
      <c r="K128" s="89"/>
      <c r="L128" s="89"/>
      <c r="M128" s="89"/>
      <c r="N128" s="89"/>
      <c r="O128" s="90"/>
      <c r="P128" s="90"/>
      <c r="Q128" s="90"/>
      <c r="R128" s="91"/>
      <c r="S128" s="91"/>
      <c r="T128" s="91"/>
      <c r="U128" s="91"/>
      <c r="V128" s="91"/>
      <c r="W128" s="91"/>
      <c r="X128" s="91"/>
      <c r="Y128" s="91"/>
      <c r="Z128" s="91"/>
      <c r="AA128" s="104"/>
      <c r="AB128" s="89"/>
      <c r="AC128" s="89"/>
      <c r="AD128" s="89"/>
      <c r="AE128" s="89"/>
      <c r="AF128" s="89"/>
      <c r="AG128" s="89"/>
      <c r="AH128" s="89"/>
      <c r="AI128" s="92"/>
      <c r="AJ128" s="93"/>
      <c r="AK128" s="94"/>
      <c r="AL128" s="95"/>
    </row>
    <row r="129" spans="1:38" x14ac:dyDescent="0.3">
      <c r="A129" s="99"/>
      <c r="B129" s="98"/>
      <c r="C129" s="98"/>
      <c r="D129" s="98"/>
      <c r="E129" s="98"/>
      <c r="F129" s="98"/>
      <c r="G129" s="99"/>
      <c r="H129" s="100"/>
      <c r="I129" s="101"/>
      <c r="J129" s="101"/>
      <c r="K129" s="101"/>
      <c r="L129" s="101"/>
      <c r="M129" s="101"/>
      <c r="N129" s="101"/>
      <c r="O129" s="101"/>
      <c r="P129" s="101"/>
      <c r="Q129" s="101"/>
      <c r="R129" s="102"/>
      <c r="S129" s="101"/>
      <c r="T129" s="101"/>
      <c r="U129" s="101"/>
      <c r="V129" s="102"/>
      <c r="W129" s="101"/>
      <c r="X129" s="101"/>
      <c r="Y129" s="102"/>
      <c r="Z129" s="105"/>
      <c r="AA129" s="133"/>
      <c r="AB129" s="101"/>
      <c r="AC129" s="101"/>
      <c r="AD129" s="101"/>
      <c r="AE129" s="101"/>
      <c r="AF129" s="101"/>
      <c r="AG129" s="101"/>
      <c r="AH129" s="101"/>
      <c r="AI129" s="101"/>
      <c r="AJ129" s="101"/>
      <c r="AK129" s="103"/>
      <c r="AL129" s="95"/>
    </row>
    <row r="130" spans="1:38" x14ac:dyDescent="0.3">
      <c r="A130" s="99"/>
      <c r="B130" s="98"/>
      <c r="C130" s="98"/>
      <c r="D130" s="98"/>
      <c r="E130" s="98"/>
      <c r="F130" s="98"/>
      <c r="G130" s="99"/>
      <c r="H130" s="100"/>
      <c r="I130" s="89"/>
      <c r="J130" s="89"/>
      <c r="K130" s="89"/>
      <c r="L130" s="89"/>
      <c r="M130" s="89"/>
      <c r="N130" s="89"/>
      <c r="O130" s="104"/>
      <c r="P130" s="104"/>
      <c r="Q130" s="104"/>
      <c r="R130" s="105"/>
      <c r="S130" s="105"/>
      <c r="T130" s="105"/>
      <c r="U130" s="105"/>
      <c r="V130" s="105"/>
      <c r="W130" s="105"/>
      <c r="X130" s="105"/>
      <c r="Y130" s="105"/>
      <c r="Z130" s="105"/>
      <c r="AA130" s="104"/>
      <c r="AB130" s="89"/>
      <c r="AC130" s="89"/>
      <c r="AD130" s="89"/>
      <c r="AE130" s="89"/>
      <c r="AF130" s="89"/>
      <c r="AG130" s="89"/>
      <c r="AH130" s="89"/>
      <c r="AI130" s="89"/>
      <c r="AJ130" s="106"/>
      <c r="AK130" s="103"/>
      <c r="AL130" s="95"/>
    </row>
    <row r="131" spans="1:38" ht="26.25" x14ac:dyDescent="0.4">
      <c r="A131" s="192">
        <v>6</v>
      </c>
      <c r="B131" s="191">
        <v>2</v>
      </c>
      <c r="C131" s="191"/>
      <c r="D131" s="191"/>
      <c r="E131" s="191">
        <v>5.4</v>
      </c>
      <c r="F131" s="191"/>
      <c r="G131" s="192"/>
      <c r="H131" s="193">
        <v>8</v>
      </c>
      <c r="I131" s="189">
        <v>6</v>
      </c>
      <c r="J131" s="189"/>
      <c r="K131" s="189"/>
      <c r="L131" s="189"/>
      <c r="M131" s="189"/>
      <c r="N131" s="189">
        <v>2</v>
      </c>
      <c r="O131" s="194"/>
      <c r="P131" s="194"/>
      <c r="Q131" s="194"/>
      <c r="R131" s="195">
        <v>4.4000000000000004</v>
      </c>
      <c r="S131" s="195"/>
      <c r="T131" s="195"/>
      <c r="U131" s="195"/>
      <c r="V131" s="195"/>
      <c r="W131" s="195">
        <v>1</v>
      </c>
      <c r="X131" s="195"/>
      <c r="Y131" s="195"/>
      <c r="Z131" s="195"/>
      <c r="AA131" s="196"/>
      <c r="AB131" s="189"/>
      <c r="AC131" s="189">
        <v>1</v>
      </c>
      <c r="AD131" s="189"/>
      <c r="AE131" s="189"/>
      <c r="AF131" s="189"/>
      <c r="AG131" s="189"/>
      <c r="AH131" s="189"/>
      <c r="AI131" s="189"/>
      <c r="AJ131" s="190">
        <v>7</v>
      </c>
      <c r="AK131" s="203">
        <v>4.8460000000000001</v>
      </c>
      <c r="AL131" s="197">
        <v>1702</v>
      </c>
    </row>
    <row r="132" spans="1:38" x14ac:dyDescent="0.3">
      <c r="A132" s="99"/>
      <c r="B132" s="98"/>
      <c r="C132" s="98"/>
      <c r="D132" s="98"/>
      <c r="E132" s="98"/>
      <c r="F132" s="98"/>
      <c r="G132" s="99"/>
      <c r="H132" s="100"/>
      <c r="I132" s="89"/>
      <c r="J132" s="89"/>
      <c r="K132" s="89"/>
      <c r="L132" s="89"/>
      <c r="M132" s="89"/>
      <c r="N132" s="89"/>
      <c r="O132" s="104"/>
      <c r="P132" s="104"/>
      <c r="Q132" s="104"/>
      <c r="R132" s="105"/>
      <c r="S132" s="105"/>
      <c r="T132" s="105"/>
      <c r="U132" s="105"/>
      <c r="V132" s="105"/>
      <c r="W132" s="105"/>
      <c r="X132" s="105"/>
      <c r="Y132" s="105"/>
      <c r="Z132" s="105"/>
      <c r="AA132" s="104"/>
      <c r="AB132" s="89"/>
      <c r="AC132" s="89"/>
      <c r="AD132" s="89"/>
      <c r="AE132" s="89"/>
      <c r="AF132" s="89"/>
      <c r="AG132" s="89"/>
      <c r="AH132" s="89"/>
      <c r="AI132" s="89"/>
      <c r="AJ132" s="106"/>
      <c r="AK132" s="103"/>
      <c r="AL132" s="95"/>
    </row>
    <row r="133" spans="1:38" x14ac:dyDescent="0.3">
      <c r="A133" s="99"/>
      <c r="B133" s="98"/>
      <c r="C133" s="98"/>
      <c r="D133" s="98"/>
      <c r="E133" s="98"/>
      <c r="F133" s="98"/>
      <c r="G133" s="99"/>
      <c r="H133" s="100"/>
      <c r="I133" s="107"/>
      <c r="J133" s="107"/>
      <c r="K133" s="107"/>
      <c r="L133" s="107"/>
      <c r="M133" s="107"/>
      <c r="N133" s="107"/>
      <c r="O133" s="107"/>
      <c r="P133" s="107"/>
      <c r="Q133" s="107"/>
      <c r="R133" s="105"/>
      <c r="S133" s="105"/>
      <c r="T133" s="105"/>
      <c r="U133" s="105"/>
      <c r="V133" s="105"/>
      <c r="W133" s="105"/>
      <c r="X133" s="105"/>
      <c r="Y133" s="105"/>
      <c r="Z133" s="105"/>
      <c r="AA133" s="134"/>
      <c r="AB133" s="108"/>
      <c r="AC133" s="108"/>
      <c r="AD133" s="108"/>
      <c r="AE133" s="108"/>
      <c r="AF133" s="108"/>
      <c r="AG133" s="108"/>
      <c r="AH133" s="108"/>
      <c r="AI133" s="108"/>
      <c r="AJ133" s="108"/>
      <c r="AK133" s="103"/>
      <c r="AL133" s="95"/>
    </row>
    <row r="134" spans="1:38" x14ac:dyDescent="0.3">
      <c r="A134" s="99"/>
      <c r="B134" s="98"/>
      <c r="C134" s="98"/>
      <c r="D134" s="98"/>
      <c r="E134" s="98"/>
      <c r="F134" s="98"/>
      <c r="G134" s="99"/>
      <c r="H134" s="100"/>
      <c r="I134" s="89"/>
      <c r="J134" s="89"/>
      <c r="K134" s="89"/>
      <c r="L134" s="89"/>
      <c r="M134" s="89"/>
      <c r="N134" s="89"/>
      <c r="O134" s="104"/>
      <c r="P134" s="104"/>
      <c r="Q134" s="104"/>
      <c r="R134" s="109"/>
      <c r="S134" s="109"/>
      <c r="T134" s="109"/>
      <c r="U134" s="109"/>
      <c r="V134" s="109"/>
      <c r="W134" s="109"/>
      <c r="X134" s="109"/>
      <c r="Y134" s="109"/>
      <c r="Z134" s="109"/>
      <c r="AA134" s="104"/>
      <c r="AB134" s="89"/>
      <c r="AC134" s="89"/>
      <c r="AD134" s="89"/>
      <c r="AE134" s="89"/>
      <c r="AF134" s="89"/>
      <c r="AG134" s="89"/>
      <c r="AH134" s="89"/>
      <c r="AI134" s="89"/>
      <c r="AJ134" s="106"/>
      <c r="AK134" s="103"/>
      <c r="AL134" s="95"/>
    </row>
    <row r="135" spans="1:38" x14ac:dyDescent="0.3">
      <c r="A135" s="220"/>
      <c r="B135" s="226"/>
      <c r="C135" s="226"/>
      <c r="D135" s="226"/>
      <c r="E135" s="226"/>
      <c r="F135" s="226"/>
      <c r="G135" s="220"/>
      <c r="H135" s="112"/>
      <c r="I135" s="113"/>
      <c r="J135" s="113"/>
      <c r="K135" s="113"/>
      <c r="L135" s="113"/>
      <c r="M135" s="113"/>
      <c r="N135" s="113"/>
      <c r="O135" s="112"/>
      <c r="P135" s="112"/>
      <c r="Q135" s="112"/>
      <c r="R135" s="114"/>
      <c r="S135" s="114"/>
      <c r="T135" s="114"/>
      <c r="U135" s="114"/>
      <c r="V135" s="114"/>
      <c r="W135" s="114"/>
      <c r="X135" s="114"/>
      <c r="Y135" s="114"/>
      <c r="Z135" s="114"/>
      <c r="AA135" s="112"/>
      <c r="AB135" s="113"/>
      <c r="AC135" s="113"/>
      <c r="AD135" s="113"/>
      <c r="AE135" s="113"/>
      <c r="AF135" s="113"/>
      <c r="AG135" s="113"/>
      <c r="AH135" s="113"/>
      <c r="AI135" s="113"/>
      <c r="AJ135" s="115"/>
      <c r="AK135" s="116"/>
      <c r="AL135" s="117"/>
    </row>
    <row r="136" spans="1:38" x14ac:dyDescent="0.3">
      <c r="A136" s="76"/>
      <c r="B136" s="76"/>
      <c r="C136" s="76"/>
      <c r="D136" s="76"/>
      <c r="E136" s="76"/>
      <c r="F136" s="76"/>
      <c r="G136" s="76"/>
      <c r="H136" s="119">
        <f>I135+L135+M135+N135+O135+Q135</f>
        <v>0</v>
      </c>
      <c r="I136" s="120"/>
      <c r="J136" s="76"/>
      <c r="K136" s="76"/>
      <c r="L136" s="76"/>
      <c r="M136" s="76"/>
      <c r="N136" s="76"/>
      <c r="O136" s="76"/>
      <c r="P136" s="76"/>
      <c r="Q136" s="76"/>
      <c r="R136" s="121">
        <f>R135+T135+U135+V135+W135+X135+Z135</f>
        <v>0</v>
      </c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119"/>
      <c r="AD136" s="76"/>
      <c r="AE136" s="119">
        <f xml:space="preserve"> AC135+AD135</f>
        <v>0</v>
      </c>
      <c r="AF136" s="76"/>
      <c r="AG136" s="76"/>
      <c r="AH136" s="76"/>
      <c r="AI136" s="76"/>
      <c r="AJ136" s="76"/>
      <c r="AK136" s="119">
        <f>AJ135+AI135+AH135+AG135+AF135+AE135+AD135+AC135+AB135+AA135</f>
        <v>0</v>
      </c>
      <c r="AL136" s="76"/>
    </row>
    <row r="137" spans="1:38" x14ac:dyDescent="0.3">
      <c r="A137" s="81"/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122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123"/>
      <c r="AF137" s="123"/>
      <c r="AG137" s="123"/>
      <c r="AH137" s="123"/>
      <c r="AI137" s="123"/>
      <c r="AJ137" s="123"/>
      <c r="AK137" s="123"/>
      <c r="AL137" s="123"/>
    </row>
    <row r="138" spans="1:38" x14ac:dyDescent="0.3">
      <c r="A138" s="76"/>
      <c r="B138" s="76"/>
      <c r="C138" s="76"/>
      <c r="D138" s="76"/>
      <c r="E138" s="76"/>
      <c r="F138" s="76"/>
      <c r="G138" s="76"/>
      <c r="H138" s="124" t="s">
        <v>29</v>
      </c>
      <c r="I138" s="234" t="s">
        <v>30</v>
      </c>
      <c r="J138" s="234"/>
      <c r="K138" s="234"/>
      <c r="L138" s="234"/>
      <c r="M138" s="234"/>
      <c r="N138" s="234"/>
      <c r="O138" s="234"/>
      <c r="P138" s="234"/>
      <c r="Q138" s="234"/>
      <c r="R138" s="234"/>
      <c r="S138" s="234"/>
      <c r="T138" s="234"/>
      <c r="U138" s="234"/>
      <c r="V138" s="76"/>
      <c r="W138" s="235" t="s">
        <v>31</v>
      </c>
      <c r="X138" s="236"/>
      <c r="Y138" s="236"/>
      <c r="Z138" s="236"/>
      <c r="AA138" s="236"/>
      <c r="AB138" s="236"/>
      <c r="AC138" s="236"/>
      <c r="AD138" s="236"/>
      <c r="AE138" s="236"/>
      <c r="AF138" s="236"/>
      <c r="AG138" s="236"/>
      <c r="AH138" s="236"/>
      <c r="AI138" s="236"/>
      <c r="AJ138" s="237"/>
      <c r="AK138" s="125"/>
      <c r="AL138" s="126"/>
    </row>
    <row r="139" spans="1:38" x14ac:dyDescent="0.3">
      <c r="A139" s="76"/>
      <c r="B139" s="76"/>
      <c r="C139" s="76"/>
      <c r="D139" s="76"/>
      <c r="E139" s="76"/>
      <c r="F139" s="76"/>
      <c r="G139" s="76"/>
      <c r="H139" s="127" t="s">
        <v>15</v>
      </c>
      <c r="I139" s="238" t="s">
        <v>32</v>
      </c>
      <c r="J139" s="239"/>
      <c r="K139" s="239"/>
      <c r="L139" s="239"/>
      <c r="M139" s="239"/>
      <c r="N139" s="239"/>
      <c r="O139" s="239"/>
      <c r="P139" s="239"/>
      <c r="Q139" s="239"/>
      <c r="R139" s="239"/>
      <c r="S139" s="239"/>
      <c r="T139" s="239"/>
      <c r="U139" s="240"/>
      <c r="V139" s="76"/>
      <c r="W139" s="241" t="s">
        <v>99</v>
      </c>
      <c r="X139" s="241"/>
      <c r="Y139" s="241"/>
      <c r="Z139" s="241"/>
      <c r="AA139" s="241"/>
      <c r="AB139" s="241"/>
      <c r="AC139" s="241"/>
      <c r="AD139" s="241"/>
      <c r="AE139" s="241"/>
      <c r="AF139" s="241"/>
      <c r="AG139" s="241"/>
      <c r="AH139" s="241"/>
      <c r="AI139" s="241"/>
      <c r="AJ139" s="241"/>
      <c r="AK139" s="128"/>
      <c r="AL139" s="129"/>
    </row>
    <row r="140" spans="1:38" x14ac:dyDescent="0.3">
      <c r="A140" s="76"/>
      <c r="B140" s="76"/>
      <c r="C140" s="76"/>
      <c r="D140" s="76"/>
      <c r="E140" s="76"/>
      <c r="F140" s="76"/>
      <c r="G140" s="76"/>
      <c r="H140" s="127" t="s">
        <v>16</v>
      </c>
      <c r="I140" s="238" t="s">
        <v>33</v>
      </c>
      <c r="J140" s="239"/>
      <c r="K140" s="239"/>
      <c r="L140" s="239"/>
      <c r="M140" s="239"/>
      <c r="N140" s="239"/>
      <c r="O140" s="239"/>
      <c r="P140" s="239"/>
      <c r="Q140" s="239"/>
      <c r="R140" s="239"/>
      <c r="S140" s="239"/>
      <c r="T140" s="239"/>
      <c r="U140" s="240"/>
      <c r="V140" s="76"/>
      <c r="W140" s="242" t="s">
        <v>110</v>
      </c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  <c r="AJ140" s="244"/>
      <c r="AK140" s="221"/>
      <c r="AL140" s="129"/>
    </row>
    <row r="141" spans="1:38" x14ac:dyDescent="0.3">
      <c r="A141" s="76"/>
      <c r="B141" s="76"/>
      <c r="C141" s="76"/>
      <c r="D141" s="76"/>
      <c r="E141" s="76"/>
      <c r="F141" s="76"/>
      <c r="G141" s="76"/>
      <c r="H141" s="127" t="s">
        <v>17</v>
      </c>
      <c r="I141" s="238" t="s">
        <v>34</v>
      </c>
      <c r="J141" s="239"/>
      <c r="K141" s="239"/>
      <c r="L141" s="239"/>
      <c r="M141" s="239"/>
      <c r="N141" s="239"/>
      <c r="O141" s="239"/>
      <c r="P141" s="239"/>
      <c r="Q141" s="239"/>
      <c r="R141" s="239"/>
      <c r="S141" s="239"/>
      <c r="T141" s="239"/>
      <c r="U141" s="240"/>
      <c r="V141" s="76"/>
      <c r="W141" s="245"/>
      <c r="X141" s="246"/>
      <c r="Y141" s="246"/>
      <c r="Z141" s="246"/>
      <c r="AA141" s="246"/>
      <c r="AB141" s="246"/>
      <c r="AC141" s="246"/>
      <c r="AD141" s="246"/>
      <c r="AE141" s="246"/>
      <c r="AF141" s="246"/>
      <c r="AG141" s="246"/>
      <c r="AH141" s="246"/>
      <c r="AI141" s="246"/>
      <c r="AJ141" s="247"/>
      <c r="AK141" s="221"/>
      <c r="AL141" s="129"/>
    </row>
    <row r="142" spans="1:38" x14ac:dyDescent="0.3">
      <c r="A142" s="76"/>
      <c r="B142" s="76"/>
      <c r="C142" s="76"/>
      <c r="D142" s="76"/>
      <c r="E142" s="76"/>
      <c r="F142" s="76"/>
      <c r="G142" s="76"/>
      <c r="H142" s="127" t="s">
        <v>18</v>
      </c>
      <c r="I142" s="228" t="s">
        <v>35</v>
      </c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30"/>
      <c r="V142" s="76"/>
      <c r="W142" s="245"/>
      <c r="X142" s="246"/>
      <c r="Y142" s="246"/>
      <c r="Z142" s="246"/>
      <c r="AA142" s="246"/>
      <c r="AB142" s="246"/>
      <c r="AC142" s="246"/>
      <c r="AD142" s="246"/>
      <c r="AE142" s="246"/>
      <c r="AF142" s="246"/>
      <c r="AG142" s="246"/>
      <c r="AH142" s="246"/>
      <c r="AI142" s="246"/>
      <c r="AJ142" s="247"/>
      <c r="AK142" s="221"/>
      <c r="AL142" s="126"/>
    </row>
    <row r="143" spans="1:38" x14ac:dyDescent="0.3">
      <c r="A143" s="76"/>
      <c r="B143" s="76"/>
      <c r="C143" s="76"/>
      <c r="D143" s="76"/>
      <c r="E143" s="76"/>
      <c r="F143" s="76"/>
      <c r="G143" s="76"/>
      <c r="H143" s="127" t="s">
        <v>19</v>
      </c>
      <c r="I143" s="238" t="s">
        <v>36</v>
      </c>
      <c r="J143" s="239"/>
      <c r="K143" s="239"/>
      <c r="L143" s="239"/>
      <c r="M143" s="239"/>
      <c r="N143" s="239"/>
      <c r="O143" s="239"/>
      <c r="P143" s="239"/>
      <c r="Q143" s="239"/>
      <c r="R143" s="239"/>
      <c r="S143" s="239"/>
      <c r="T143" s="239"/>
      <c r="U143" s="240"/>
      <c r="V143" s="120"/>
      <c r="W143" s="248"/>
      <c r="X143" s="249"/>
      <c r="Y143" s="249"/>
      <c r="Z143" s="249"/>
      <c r="AA143" s="249"/>
      <c r="AB143" s="249"/>
      <c r="AC143" s="249"/>
      <c r="AD143" s="249"/>
      <c r="AE143" s="249"/>
      <c r="AF143" s="249"/>
      <c r="AG143" s="249"/>
      <c r="AH143" s="249"/>
      <c r="AI143" s="249"/>
      <c r="AJ143" s="250"/>
      <c r="AK143" s="221"/>
      <c r="AL143" s="129"/>
    </row>
    <row r="144" spans="1:38" x14ac:dyDescent="0.3">
      <c r="A144" s="76"/>
      <c r="B144" s="76"/>
      <c r="C144" s="76"/>
      <c r="D144" s="76"/>
      <c r="E144" s="76"/>
      <c r="F144" s="76"/>
      <c r="G144" s="76"/>
      <c r="H144" s="127" t="s">
        <v>20</v>
      </c>
      <c r="I144" s="228" t="s">
        <v>37</v>
      </c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30"/>
      <c r="V144" s="131"/>
      <c r="W144" s="228" t="s">
        <v>100</v>
      </c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  <c r="AJ144" s="230"/>
      <c r="AK144" s="221"/>
      <c r="AL144" s="129"/>
    </row>
    <row r="145" spans="1:38" x14ac:dyDescent="0.3">
      <c r="A145" s="76"/>
      <c r="B145" s="76"/>
      <c r="C145" s="76"/>
      <c r="D145" s="76"/>
      <c r="E145" s="76"/>
      <c r="F145" s="76"/>
      <c r="G145" s="76"/>
      <c r="H145" s="132" t="s">
        <v>21</v>
      </c>
      <c r="I145" s="231" t="s">
        <v>38</v>
      </c>
      <c r="J145" s="232"/>
      <c r="K145" s="232"/>
      <c r="L145" s="232"/>
      <c r="M145" s="232"/>
      <c r="N145" s="232"/>
      <c r="O145" s="232"/>
      <c r="P145" s="232"/>
      <c r="Q145" s="232"/>
      <c r="R145" s="232"/>
      <c r="S145" s="232"/>
      <c r="T145" s="232"/>
      <c r="U145" s="233"/>
      <c r="V145" s="76"/>
      <c r="W145" s="228" t="s">
        <v>101</v>
      </c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  <c r="AJ145" s="230"/>
      <c r="AK145" s="128"/>
      <c r="AL145" s="120"/>
    </row>
    <row r="146" spans="1:38" x14ac:dyDescent="0.3">
      <c r="A146" s="76"/>
      <c r="B146" s="76"/>
      <c r="C146" s="76"/>
      <c r="D146" s="76"/>
      <c r="E146" s="76"/>
      <c r="F146" s="76"/>
      <c r="G146" s="76"/>
      <c r="H146" s="127" t="s">
        <v>22</v>
      </c>
      <c r="I146" s="228" t="s">
        <v>39</v>
      </c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30"/>
      <c r="V146" s="76"/>
      <c r="W146" s="228" t="s">
        <v>102</v>
      </c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  <c r="AJ146" s="230"/>
      <c r="AK146" s="221"/>
      <c r="AL146" s="76"/>
    </row>
    <row r="147" spans="1:38" x14ac:dyDescent="0.3">
      <c r="A147" s="76"/>
      <c r="B147" s="76"/>
      <c r="C147" s="76"/>
      <c r="D147" s="76"/>
      <c r="E147" s="76"/>
      <c r="F147" s="76"/>
      <c r="G147" s="76"/>
      <c r="H147" s="127" t="s">
        <v>23</v>
      </c>
      <c r="I147" s="228" t="s">
        <v>40</v>
      </c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30"/>
      <c r="V147" s="76"/>
      <c r="W147" s="228" t="s">
        <v>103</v>
      </c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  <c r="AJ147" s="230"/>
      <c r="AK147" s="221"/>
      <c r="AL147" s="120"/>
    </row>
    <row r="148" spans="1:38" x14ac:dyDescent="0.3">
      <c r="W148" s="228" t="s">
        <v>104</v>
      </c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  <c r="AJ148" s="230"/>
      <c r="AK148" s="136"/>
      <c r="AL148" s="136"/>
    </row>
  </sheetData>
  <mergeCells count="140">
    <mergeCell ref="I144:U144"/>
    <mergeCell ref="W144:AJ144"/>
    <mergeCell ref="I145:U145"/>
    <mergeCell ref="W145:AJ145"/>
    <mergeCell ref="I146:U146"/>
    <mergeCell ref="W146:AJ146"/>
    <mergeCell ref="I147:U147"/>
    <mergeCell ref="W147:AJ147"/>
    <mergeCell ref="W148:AJ148"/>
    <mergeCell ref="I138:U138"/>
    <mergeCell ref="W138:AJ138"/>
    <mergeCell ref="I139:U139"/>
    <mergeCell ref="W139:AJ139"/>
    <mergeCell ref="I140:U140"/>
    <mergeCell ref="W140:AJ143"/>
    <mergeCell ref="I141:U141"/>
    <mergeCell ref="I142:U142"/>
    <mergeCell ref="I143:U143"/>
    <mergeCell ref="H121:T121"/>
    <mergeCell ref="A125:D125"/>
    <mergeCell ref="E125:H125"/>
    <mergeCell ref="I125:Q125"/>
    <mergeCell ref="R125:Z125"/>
    <mergeCell ref="AA125:AJ125"/>
    <mergeCell ref="AL125:AL127"/>
    <mergeCell ref="I126:Q126"/>
    <mergeCell ref="R126:Z126"/>
    <mergeCell ref="AA126:AA127"/>
    <mergeCell ref="AB126:AE126"/>
    <mergeCell ref="AF126:AF127"/>
    <mergeCell ref="AG126:AG127"/>
    <mergeCell ref="AH126:AH127"/>
    <mergeCell ref="AI126:AI127"/>
    <mergeCell ref="AJ126:AJ127"/>
    <mergeCell ref="AK126:AK127"/>
    <mergeCell ref="I65:U65"/>
    <mergeCell ref="W65:AJ65"/>
    <mergeCell ref="W66:AJ66"/>
    <mergeCell ref="I62:U62"/>
    <mergeCell ref="W62:AJ62"/>
    <mergeCell ref="I63:U63"/>
    <mergeCell ref="W63:AJ63"/>
    <mergeCell ref="I64:U64"/>
    <mergeCell ref="W64:AJ64"/>
    <mergeCell ref="AL43:AL45"/>
    <mergeCell ref="I44:Q44"/>
    <mergeCell ref="R44:Z44"/>
    <mergeCell ref="AA44:AA45"/>
    <mergeCell ref="AB44:AE44"/>
    <mergeCell ref="AF44:AF45"/>
    <mergeCell ref="AG44:AG45"/>
    <mergeCell ref="AH44:AH45"/>
    <mergeCell ref="AI44:AI45"/>
    <mergeCell ref="AJ44:AJ45"/>
    <mergeCell ref="AK44:AK45"/>
    <mergeCell ref="AL7:AL9"/>
    <mergeCell ref="AK8:AK9"/>
    <mergeCell ref="R7:Z7"/>
    <mergeCell ref="AA7:AJ7"/>
    <mergeCell ref="I8:Q8"/>
    <mergeCell ref="R8:Z8"/>
    <mergeCell ref="AA8:AA9"/>
    <mergeCell ref="AB8:AE8"/>
    <mergeCell ref="AF8:AF9"/>
    <mergeCell ref="AG8:AG9"/>
    <mergeCell ref="I21:U21"/>
    <mergeCell ref="W21:AJ21"/>
    <mergeCell ref="H3:T3"/>
    <mergeCell ref="AJ8:AJ9"/>
    <mergeCell ref="E7:H7"/>
    <mergeCell ref="A7:D7"/>
    <mergeCell ref="AH8:AH9"/>
    <mergeCell ref="AI8:AI9"/>
    <mergeCell ref="I20:U20"/>
    <mergeCell ref="W20:AJ20"/>
    <mergeCell ref="I7:Q7"/>
    <mergeCell ref="I25:U25"/>
    <mergeCell ref="I28:U28"/>
    <mergeCell ref="I27:U27"/>
    <mergeCell ref="I26:U26"/>
    <mergeCell ref="I29:U29"/>
    <mergeCell ref="W29:AJ29"/>
    <mergeCell ref="I24:U24"/>
    <mergeCell ref="I23:U23"/>
    <mergeCell ref="W22:AJ25"/>
    <mergeCell ref="I22:U22"/>
    <mergeCell ref="H78:T78"/>
    <mergeCell ref="A82:D82"/>
    <mergeCell ref="E82:H82"/>
    <mergeCell ref="I82:Q82"/>
    <mergeCell ref="R82:Z82"/>
    <mergeCell ref="W30:AJ30"/>
    <mergeCell ref="W28:AJ28"/>
    <mergeCell ref="W27:AJ27"/>
    <mergeCell ref="W26:AJ26"/>
    <mergeCell ref="H39:T39"/>
    <mergeCell ref="A43:D43"/>
    <mergeCell ref="E43:H43"/>
    <mergeCell ref="I43:Q43"/>
    <mergeCell ref="R43:Z43"/>
    <mergeCell ref="AA43:AJ43"/>
    <mergeCell ref="I56:U56"/>
    <mergeCell ref="W56:AJ56"/>
    <mergeCell ref="I57:U57"/>
    <mergeCell ref="W57:AJ57"/>
    <mergeCell ref="I58:U58"/>
    <mergeCell ref="W58:AJ61"/>
    <mergeCell ref="I59:U59"/>
    <mergeCell ref="I60:U60"/>
    <mergeCell ref="I61:U61"/>
    <mergeCell ref="AA82:AJ82"/>
    <mergeCell ref="AL82:AL84"/>
    <mergeCell ref="I83:Q83"/>
    <mergeCell ref="R83:Z83"/>
    <mergeCell ref="AA83:AA84"/>
    <mergeCell ref="AB83:AE83"/>
    <mergeCell ref="AF83:AF84"/>
    <mergeCell ref="AG83:AG84"/>
    <mergeCell ref="AH83:AH84"/>
    <mergeCell ref="AI83:AI84"/>
    <mergeCell ref="AJ83:AJ84"/>
    <mergeCell ref="AK83:AK84"/>
    <mergeCell ref="I95:U95"/>
    <mergeCell ref="W95:AJ95"/>
    <mergeCell ref="I96:U96"/>
    <mergeCell ref="W96:AJ96"/>
    <mergeCell ref="I97:U97"/>
    <mergeCell ref="W97:AJ100"/>
    <mergeCell ref="I98:U98"/>
    <mergeCell ref="I99:U99"/>
    <mergeCell ref="I100:U100"/>
    <mergeCell ref="I104:U104"/>
    <mergeCell ref="W104:AJ104"/>
    <mergeCell ref="W105:AJ105"/>
    <mergeCell ref="I101:U101"/>
    <mergeCell ref="W101:AJ101"/>
    <mergeCell ref="I102:U102"/>
    <mergeCell ref="W102:AJ102"/>
    <mergeCell ref="I103:U103"/>
    <mergeCell ref="W103:AJ103"/>
  </mergeCells>
  <pageMargins left="0.25" right="0.25" top="0.75" bottom="0.75" header="0.3" footer="0.3"/>
  <pageSetup paperSize="8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6"/>
  <sheetViews>
    <sheetView topLeftCell="A73" zoomScale="24" zoomScaleNormal="24" workbookViewId="0">
      <selection activeCell="AH113" sqref="AH113"/>
    </sheetView>
  </sheetViews>
  <sheetFormatPr defaultColWidth="9.125" defaultRowHeight="18.75" x14ac:dyDescent="0.3"/>
  <cols>
    <col min="1" max="1" width="9.25" style="77" customWidth="1"/>
    <col min="2" max="2" width="34.125" style="77" customWidth="1"/>
    <col min="3" max="10" width="21.25" style="77" customWidth="1"/>
    <col min="11" max="28" width="9.75" style="77" customWidth="1"/>
    <col min="29" max="29" width="6.75" style="77" customWidth="1"/>
    <col min="30" max="33" width="11.625" style="77" customWidth="1"/>
    <col min="34" max="38" width="7.625" style="77" customWidth="1"/>
    <col min="39" max="39" width="21.125" style="77" customWidth="1"/>
    <col min="40" max="40" width="13.875" style="77" customWidth="1"/>
    <col min="41" max="41" width="16.125" style="77" customWidth="1"/>
    <col min="42" max="16384" width="9.125" style="77"/>
  </cols>
  <sheetData>
    <row r="1" spans="1:41" ht="46.5" x14ac:dyDescent="0.7">
      <c r="A1" s="76" t="s">
        <v>0</v>
      </c>
      <c r="B1" s="76"/>
      <c r="C1" s="76"/>
      <c r="D1" s="76"/>
      <c r="E1" s="76"/>
      <c r="J1" s="172"/>
      <c r="K1" s="172"/>
      <c r="L1" s="172"/>
      <c r="M1" s="172"/>
      <c r="N1" s="173" t="s">
        <v>82</v>
      </c>
      <c r="O1" s="173"/>
      <c r="P1" s="173"/>
      <c r="Q1" s="173"/>
      <c r="R1" s="173"/>
      <c r="S1" s="173"/>
      <c r="T1" s="173"/>
      <c r="U1" s="173"/>
      <c r="V1" s="173"/>
      <c r="W1" s="78"/>
      <c r="X1" s="78"/>
      <c r="AF1" s="76"/>
      <c r="AG1" s="76"/>
      <c r="AH1" s="76"/>
      <c r="AI1" s="76"/>
      <c r="AJ1" s="76"/>
      <c r="AK1" s="76"/>
      <c r="AL1" s="76"/>
      <c r="AM1" s="184" t="s">
        <v>87</v>
      </c>
      <c r="AN1" s="76"/>
    </row>
    <row r="2" spans="1:41" ht="46.5" x14ac:dyDescent="0.7">
      <c r="A2" s="79"/>
      <c r="B2" s="79"/>
      <c r="C2" s="79"/>
      <c r="D2" s="79"/>
      <c r="E2" s="79"/>
      <c r="J2" s="172"/>
      <c r="K2" s="172"/>
      <c r="L2" s="172"/>
      <c r="M2" s="172"/>
      <c r="N2" s="174" t="s">
        <v>80</v>
      </c>
      <c r="O2" s="174"/>
      <c r="P2" s="174"/>
      <c r="Q2" s="174"/>
      <c r="R2" s="174"/>
      <c r="S2" s="174"/>
      <c r="T2" s="174"/>
      <c r="U2" s="174"/>
      <c r="V2" s="174"/>
      <c r="W2" s="79"/>
      <c r="X2" s="79"/>
      <c r="Y2" s="79"/>
      <c r="AF2" s="80"/>
      <c r="AG2" s="80"/>
      <c r="AH2" s="80"/>
      <c r="AI2" s="80"/>
      <c r="AJ2" s="80"/>
      <c r="AK2" s="80"/>
      <c r="AL2" s="80"/>
      <c r="AM2" s="80"/>
      <c r="AN2" s="81"/>
    </row>
    <row r="3" spans="1:41" ht="58.5" customHeight="1" x14ac:dyDescent="0.3">
      <c r="A3" s="79"/>
      <c r="B3" s="79"/>
      <c r="C3" s="79"/>
      <c r="D3" s="79"/>
      <c r="E3" s="79"/>
      <c r="J3" s="267" t="s">
        <v>98</v>
      </c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82"/>
      <c r="X3" s="79"/>
      <c r="Y3" s="80"/>
      <c r="AF3" s="80"/>
      <c r="AG3" s="80"/>
      <c r="AH3" s="80"/>
      <c r="AI3" s="80"/>
      <c r="AJ3" s="80"/>
      <c r="AK3" s="80"/>
      <c r="AL3" s="80"/>
      <c r="AM3" s="80"/>
      <c r="AN3" s="81"/>
    </row>
    <row r="4" spans="1:41" ht="25.5" x14ac:dyDescent="0.3">
      <c r="A4" s="171" t="s">
        <v>146</v>
      </c>
      <c r="B4" s="171"/>
      <c r="C4" s="171"/>
      <c r="D4" s="171"/>
      <c r="E4" s="79"/>
      <c r="F4" s="79"/>
      <c r="G4" s="82"/>
      <c r="H4" s="82"/>
      <c r="I4" s="82"/>
      <c r="J4" s="82"/>
      <c r="K4" s="82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80"/>
      <c r="Z4" s="80"/>
      <c r="AA4" s="80"/>
      <c r="AB4" s="80"/>
      <c r="AC4" s="80"/>
      <c r="AD4" s="80"/>
      <c r="AE4" s="80"/>
      <c r="AF4" s="139"/>
      <c r="AG4" s="139"/>
      <c r="AH4" s="139" t="s">
        <v>149</v>
      </c>
      <c r="AI4" s="139"/>
      <c r="AJ4" s="139"/>
      <c r="AK4" s="139"/>
      <c r="AL4" s="80"/>
      <c r="AM4" s="80"/>
      <c r="AN4" s="81"/>
    </row>
    <row r="5" spans="1:41" ht="36.75" customHeight="1" x14ac:dyDescent="0.3">
      <c r="A5" s="274" t="s">
        <v>144</v>
      </c>
      <c r="B5" s="274"/>
      <c r="C5" s="274"/>
      <c r="D5" s="274"/>
      <c r="E5" s="83"/>
      <c r="F5" s="84"/>
      <c r="G5" s="84"/>
      <c r="H5" s="84"/>
      <c r="I5" s="84"/>
      <c r="J5" s="84"/>
      <c r="K5" s="85"/>
      <c r="L5" s="85"/>
      <c r="M5" s="85"/>
      <c r="N5" s="85"/>
      <c r="O5" s="86"/>
      <c r="P5" s="86"/>
      <c r="Q5" s="86"/>
      <c r="R5" s="86"/>
      <c r="S5" s="86"/>
      <c r="AM5" s="79"/>
      <c r="AN5" s="80"/>
    </row>
    <row r="6" spans="1:41" ht="25.5" customHeight="1" x14ac:dyDescent="0.3">
      <c r="A6" s="265" t="s">
        <v>1</v>
      </c>
      <c r="B6" s="256" t="s">
        <v>79</v>
      </c>
      <c r="C6" s="268" t="s">
        <v>5</v>
      </c>
      <c r="D6" s="269"/>
      <c r="E6" s="269"/>
      <c r="F6" s="270"/>
      <c r="G6" s="268" t="s">
        <v>47</v>
      </c>
      <c r="H6" s="269"/>
      <c r="I6" s="269"/>
      <c r="J6" s="270"/>
      <c r="K6" s="256" t="s">
        <v>106</v>
      </c>
      <c r="L6" s="256"/>
      <c r="M6" s="256"/>
      <c r="N6" s="256"/>
      <c r="O6" s="256"/>
      <c r="P6" s="256"/>
      <c r="Q6" s="256"/>
      <c r="R6" s="256"/>
      <c r="S6" s="256"/>
      <c r="T6" s="256" t="s">
        <v>89</v>
      </c>
      <c r="U6" s="256"/>
      <c r="V6" s="256"/>
      <c r="W6" s="256"/>
      <c r="X6" s="256"/>
      <c r="Y6" s="256"/>
      <c r="Z6" s="256"/>
      <c r="AA6" s="256"/>
      <c r="AB6" s="256"/>
      <c r="AC6" s="251" t="s">
        <v>3</v>
      </c>
      <c r="AD6" s="251"/>
      <c r="AE6" s="251"/>
      <c r="AF6" s="251"/>
      <c r="AG6" s="251"/>
      <c r="AH6" s="251"/>
      <c r="AI6" s="251"/>
      <c r="AJ6" s="251"/>
      <c r="AK6" s="251"/>
      <c r="AL6" s="251"/>
      <c r="AM6" s="59"/>
      <c r="AN6" s="252" t="s">
        <v>48</v>
      </c>
    </row>
    <row r="7" spans="1:41" ht="55.5" customHeight="1" x14ac:dyDescent="0.3">
      <c r="A7" s="271"/>
      <c r="B7" s="256"/>
      <c r="C7" s="60"/>
      <c r="D7" s="61"/>
      <c r="E7" s="61"/>
      <c r="F7" s="62"/>
      <c r="G7" s="60"/>
      <c r="H7" s="61"/>
      <c r="I7" s="61"/>
      <c r="J7" s="62"/>
      <c r="K7" s="255" t="s">
        <v>6</v>
      </c>
      <c r="L7" s="256"/>
      <c r="M7" s="256"/>
      <c r="N7" s="256"/>
      <c r="O7" s="256"/>
      <c r="P7" s="256"/>
      <c r="Q7" s="256"/>
      <c r="R7" s="256"/>
      <c r="S7" s="257"/>
      <c r="T7" s="256" t="s">
        <v>7</v>
      </c>
      <c r="U7" s="256"/>
      <c r="V7" s="256"/>
      <c r="W7" s="256"/>
      <c r="X7" s="256"/>
      <c r="Y7" s="256"/>
      <c r="Z7" s="256"/>
      <c r="AA7" s="256"/>
      <c r="AB7" s="256"/>
      <c r="AC7" s="258" t="s">
        <v>8</v>
      </c>
      <c r="AD7" s="251" t="s">
        <v>9</v>
      </c>
      <c r="AE7" s="251"/>
      <c r="AF7" s="251"/>
      <c r="AG7" s="260"/>
      <c r="AH7" s="261" t="s">
        <v>10</v>
      </c>
      <c r="AI7" s="261" t="s">
        <v>11</v>
      </c>
      <c r="AJ7" s="261" t="s">
        <v>12</v>
      </c>
      <c r="AK7" s="261" t="s">
        <v>13</v>
      </c>
      <c r="AL7" s="263" t="s">
        <v>14</v>
      </c>
      <c r="AM7" s="265" t="s">
        <v>86</v>
      </c>
      <c r="AN7" s="253"/>
    </row>
    <row r="8" spans="1:41" ht="191.25" customHeight="1" x14ac:dyDescent="0.3">
      <c r="A8" s="266"/>
      <c r="B8" s="256"/>
      <c r="C8" s="63" t="s">
        <v>83</v>
      </c>
      <c r="D8" s="63" t="s">
        <v>85</v>
      </c>
      <c r="E8" s="64" t="s">
        <v>84</v>
      </c>
      <c r="F8" s="65" t="s">
        <v>58</v>
      </c>
      <c r="G8" s="63" t="s">
        <v>83</v>
      </c>
      <c r="H8" s="63" t="s">
        <v>85</v>
      </c>
      <c r="I8" s="64" t="s">
        <v>84</v>
      </c>
      <c r="J8" s="65" t="s">
        <v>58</v>
      </c>
      <c r="K8" s="66" t="s">
        <v>15</v>
      </c>
      <c r="L8" s="69" t="s">
        <v>16</v>
      </c>
      <c r="M8" s="67" t="s">
        <v>17</v>
      </c>
      <c r="N8" s="69" t="s">
        <v>18</v>
      </c>
      <c r="O8" s="69" t="s">
        <v>19</v>
      </c>
      <c r="P8" s="69" t="s">
        <v>20</v>
      </c>
      <c r="Q8" s="66" t="s">
        <v>21</v>
      </c>
      <c r="R8" s="66" t="s">
        <v>22</v>
      </c>
      <c r="S8" s="71" t="s">
        <v>23</v>
      </c>
      <c r="T8" s="70" t="s">
        <v>15</v>
      </c>
      <c r="U8" s="70" t="s">
        <v>16</v>
      </c>
      <c r="V8" s="59" t="s">
        <v>17</v>
      </c>
      <c r="W8" s="70" t="s">
        <v>18</v>
      </c>
      <c r="X8" s="70" t="s">
        <v>19</v>
      </c>
      <c r="Y8" s="70" t="s">
        <v>20</v>
      </c>
      <c r="Z8" s="70" t="s">
        <v>21</v>
      </c>
      <c r="AA8" s="70" t="s">
        <v>22</v>
      </c>
      <c r="AB8" s="70" t="s">
        <v>23</v>
      </c>
      <c r="AC8" s="259"/>
      <c r="AD8" s="68" t="s">
        <v>24</v>
      </c>
      <c r="AE8" s="68" t="s">
        <v>25</v>
      </c>
      <c r="AF8" s="68" t="s">
        <v>26</v>
      </c>
      <c r="AG8" s="68" t="s">
        <v>27</v>
      </c>
      <c r="AH8" s="262"/>
      <c r="AI8" s="262"/>
      <c r="AJ8" s="262"/>
      <c r="AK8" s="262"/>
      <c r="AL8" s="264"/>
      <c r="AM8" s="266"/>
      <c r="AN8" s="254"/>
    </row>
    <row r="9" spans="1:41" s="97" customFormat="1" ht="111.95" customHeight="1" x14ac:dyDescent="0.35">
      <c r="A9" s="87">
        <v>1</v>
      </c>
      <c r="B9" s="188" t="s">
        <v>64</v>
      </c>
      <c r="C9" s="88"/>
      <c r="D9" s="88"/>
      <c r="E9" s="88"/>
      <c r="F9" s="88"/>
      <c r="G9" s="88"/>
      <c r="H9" s="88"/>
      <c r="I9" s="88"/>
      <c r="J9" s="88"/>
      <c r="K9" s="89"/>
      <c r="L9" s="89"/>
      <c r="M9" s="89"/>
      <c r="N9" s="89"/>
      <c r="O9" s="89"/>
      <c r="P9" s="89"/>
      <c r="Q9" s="90"/>
      <c r="R9" s="90"/>
      <c r="S9" s="90"/>
      <c r="T9" s="91"/>
      <c r="U9" s="91"/>
      <c r="V9" s="91"/>
      <c r="W9" s="91"/>
      <c r="X9" s="91"/>
      <c r="Y9" s="91"/>
      <c r="Z9" s="91"/>
      <c r="AA9" s="91"/>
      <c r="AB9" s="91"/>
      <c r="AC9" s="104"/>
      <c r="AD9" s="89"/>
      <c r="AE9" s="89"/>
      <c r="AF9" s="89"/>
      <c r="AG9" s="89"/>
      <c r="AH9" s="89"/>
      <c r="AI9" s="89"/>
      <c r="AJ9" s="89"/>
      <c r="AK9" s="92"/>
      <c r="AL9" s="93"/>
      <c r="AM9" s="94"/>
      <c r="AN9" s="95"/>
      <c r="AO9" s="96"/>
    </row>
    <row r="10" spans="1:41" s="97" customFormat="1" ht="111.95" customHeight="1" x14ac:dyDescent="0.35">
      <c r="A10" s="87">
        <v>2</v>
      </c>
      <c r="B10" s="179" t="s">
        <v>65</v>
      </c>
      <c r="C10" s="98"/>
      <c r="D10" s="98"/>
      <c r="E10" s="98"/>
      <c r="F10" s="98"/>
      <c r="G10" s="98"/>
      <c r="H10" s="98"/>
      <c r="I10" s="99"/>
      <c r="J10" s="100"/>
      <c r="K10" s="101"/>
      <c r="L10" s="101"/>
      <c r="M10" s="101"/>
      <c r="N10" s="101"/>
      <c r="O10" s="101"/>
      <c r="P10" s="101"/>
      <c r="Q10" s="101"/>
      <c r="R10" s="101"/>
      <c r="S10" s="101"/>
      <c r="T10" s="102"/>
      <c r="U10" s="101"/>
      <c r="V10" s="101"/>
      <c r="W10" s="101"/>
      <c r="X10" s="102"/>
      <c r="Y10" s="101"/>
      <c r="Z10" s="101"/>
      <c r="AA10" s="102"/>
      <c r="AB10" s="105"/>
      <c r="AC10" s="133"/>
      <c r="AD10" s="101"/>
      <c r="AE10" s="101"/>
      <c r="AF10" s="101"/>
      <c r="AG10" s="101"/>
      <c r="AH10" s="101"/>
      <c r="AI10" s="101"/>
      <c r="AJ10" s="101"/>
      <c r="AK10" s="101"/>
      <c r="AL10" s="101"/>
      <c r="AM10" s="103"/>
      <c r="AN10" s="95"/>
      <c r="AO10" s="96"/>
    </row>
    <row r="11" spans="1:41" s="97" customFormat="1" ht="111.95" customHeight="1" x14ac:dyDescent="0.35">
      <c r="A11" s="87">
        <v>3</v>
      </c>
      <c r="B11" s="179" t="s">
        <v>66</v>
      </c>
      <c r="C11" s="98"/>
      <c r="D11" s="98"/>
      <c r="E11" s="98"/>
      <c r="F11" s="98"/>
      <c r="G11" s="98"/>
      <c r="H11" s="98"/>
      <c r="I11" s="99"/>
      <c r="J11" s="100"/>
      <c r="K11" s="89"/>
      <c r="L11" s="89"/>
      <c r="M11" s="89"/>
      <c r="N11" s="89"/>
      <c r="O11" s="89"/>
      <c r="P11" s="89"/>
      <c r="Q11" s="104"/>
      <c r="R11" s="104"/>
      <c r="S11" s="104"/>
      <c r="T11" s="105"/>
      <c r="U11" s="105"/>
      <c r="V11" s="105"/>
      <c r="W11" s="105"/>
      <c r="X11" s="105"/>
      <c r="Y11" s="105"/>
      <c r="Z11" s="105"/>
      <c r="AA11" s="105"/>
      <c r="AB11" s="105"/>
      <c r="AC11" s="104"/>
      <c r="AD11" s="89"/>
      <c r="AE11" s="89"/>
      <c r="AF11" s="89"/>
      <c r="AG11" s="89"/>
      <c r="AH11" s="89"/>
      <c r="AI11" s="89"/>
      <c r="AJ11" s="89"/>
      <c r="AK11" s="89"/>
      <c r="AL11" s="106"/>
      <c r="AM11" s="103"/>
      <c r="AN11" s="95"/>
      <c r="AO11" s="96"/>
    </row>
    <row r="12" spans="1:41" s="97" customFormat="1" ht="111.95" customHeight="1" x14ac:dyDescent="0.4">
      <c r="A12" s="87">
        <v>4</v>
      </c>
      <c r="B12" s="178" t="s">
        <v>67</v>
      </c>
      <c r="C12" s="191">
        <v>6</v>
      </c>
      <c r="D12" s="191">
        <v>3</v>
      </c>
      <c r="E12" s="191"/>
      <c r="F12" s="191"/>
      <c r="G12" s="191">
        <v>5.4</v>
      </c>
      <c r="H12" s="191"/>
      <c r="I12" s="192"/>
      <c r="J12" s="198">
        <v>5.4</v>
      </c>
      <c r="K12" s="189">
        <v>6</v>
      </c>
      <c r="L12" s="189"/>
      <c r="M12" s="189"/>
      <c r="N12" s="189"/>
      <c r="O12" s="189"/>
      <c r="P12" s="189">
        <v>3</v>
      </c>
      <c r="Q12" s="194"/>
      <c r="R12" s="194"/>
      <c r="S12" s="194"/>
      <c r="T12" s="195">
        <v>4.4000000000000004</v>
      </c>
      <c r="U12" s="195"/>
      <c r="V12" s="195"/>
      <c r="W12" s="195"/>
      <c r="X12" s="195"/>
      <c r="Y12" s="195">
        <v>1</v>
      </c>
      <c r="Z12" s="195"/>
      <c r="AA12" s="195"/>
      <c r="AB12" s="195"/>
      <c r="AC12" s="196"/>
      <c r="AD12" s="189"/>
      <c r="AE12" s="189">
        <v>2</v>
      </c>
      <c r="AF12" s="189"/>
      <c r="AG12" s="189"/>
      <c r="AH12" s="189"/>
      <c r="AI12" s="189"/>
      <c r="AJ12" s="189"/>
      <c r="AK12" s="189"/>
      <c r="AL12" s="190">
        <v>7</v>
      </c>
      <c r="AM12" s="203">
        <v>4.8460000000000001</v>
      </c>
      <c r="AN12" s="197">
        <v>1702</v>
      </c>
      <c r="AO12" s="96"/>
    </row>
    <row r="13" spans="1:41" s="97" customFormat="1" ht="111.95" customHeight="1" x14ac:dyDescent="0.35">
      <c r="A13" s="87">
        <v>5</v>
      </c>
      <c r="B13" s="179" t="s">
        <v>68</v>
      </c>
      <c r="C13" s="98"/>
      <c r="D13" s="98"/>
      <c r="E13" s="98"/>
      <c r="F13" s="98"/>
      <c r="G13" s="98"/>
      <c r="H13" s="98"/>
      <c r="I13" s="99"/>
      <c r="J13" s="100"/>
      <c r="K13" s="89"/>
      <c r="L13" s="89"/>
      <c r="M13" s="89"/>
      <c r="N13" s="89"/>
      <c r="O13" s="89"/>
      <c r="P13" s="89"/>
      <c r="Q13" s="104"/>
      <c r="R13" s="104"/>
      <c r="S13" s="104"/>
      <c r="T13" s="105"/>
      <c r="U13" s="105"/>
      <c r="V13" s="105"/>
      <c r="W13" s="105"/>
      <c r="X13" s="105"/>
      <c r="Y13" s="105"/>
      <c r="Z13" s="105"/>
      <c r="AA13" s="105"/>
      <c r="AB13" s="105"/>
      <c r="AC13" s="104"/>
      <c r="AD13" s="89"/>
      <c r="AE13" s="89"/>
      <c r="AF13" s="89"/>
      <c r="AG13" s="89"/>
      <c r="AH13" s="89"/>
      <c r="AI13" s="89"/>
      <c r="AJ13" s="89"/>
      <c r="AK13" s="89"/>
      <c r="AL13" s="106"/>
      <c r="AM13" s="103"/>
      <c r="AN13" s="95"/>
      <c r="AO13" s="96"/>
    </row>
    <row r="14" spans="1:41" s="97" customFormat="1" ht="111.95" customHeight="1" x14ac:dyDescent="0.3">
      <c r="A14" s="87">
        <v>6</v>
      </c>
      <c r="B14" s="180" t="s">
        <v>78</v>
      </c>
      <c r="C14" s="98"/>
      <c r="D14" s="98"/>
      <c r="E14" s="98"/>
      <c r="F14" s="98"/>
      <c r="G14" s="98"/>
      <c r="H14" s="98"/>
      <c r="I14" s="99"/>
      <c r="J14" s="100"/>
      <c r="K14" s="107"/>
      <c r="L14" s="107"/>
      <c r="M14" s="107"/>
      <c r="N14" s="107"/>
      <c r="O14" s="107"/>
      <c r="P14" s="107"/>
      <c r="Q14" s="107"/>
      <c r="R14" s="107"/>
      <c r="S14" s="107"/>
      <c r="T14" s="105"/>
      <c r="U14" s="105"/>
      <c r="V14" s="105"/>
      <c r="W14" s="105"/>
      <c r="X14" s="105"/>
      <c r="Y14" s="105"/>
      <c r="Z14" s="105"/>
      <c r="AA14" s="105"/>
      <c r="AB14" s="105"/>
      <c r="AC14" s="134"/>
      <c r="AD14" s="108"/>
      <c r="AE14" s="108"/>
      <c r="AF14" s="108"/>
      <c r="AG14" s="108"/>
      <c r="AH14" s="108"/>
      <c r="AI14" s="108"/>
      <c r="AJ14" s="108"/>
      <c r="AK14" s="108"/>
      <c r="AL14" s="108"/>
      <c r="AM14" s="103"/>
      <c r="AN14" s="95"/>
      <c r="AO14" s="96"/>
    </row>
    <row r="15" spans="1:41" s="97" customFormat="1" ht="111.95" customHeight="1" x14ac:dyDescent="0.35">
      <c r="A15" s="87">
        <v>7</v>
      </c>
      <c r="B15" s="179" t="s">
        <v>69</v>
      </c>
      <c r="C15" s="98"/>
      <c r="D15" s="98"/>
      <c r="E15" s="98"/>
      <c r="F15" s="98"/>
      <c r="G15" s="98"/>
      <c r="H15" s="98"/>
      <c r="I15" s="99"/>
      <c r="J15" s="100"/>
      <c r="K15" s="89"/>
      <c r="L15" s="89"/>
      <c r="M15" s="89"/>
      <c r="N15" s="89"/>
      <c r="O15" s="89"/>
      <c r="P15" s="89"/>
      <c r="Q15" s="104"/>
      <c r="R15" s="104"/>
      <c r="S15" s="104"/>
      <c r="T15" s="109"/>
      <c r="U15" s="109"/>
      <c r="V15" s="109"/>
      <c r="W15" s="109"/>
      <c r="X15" s="109"/>
      <c r="Y15" s="109"/>
      <c r="Z15" s="109"/>
      <c r="AA15" s="109"/>
      <c r="AB15" s="109"/>
      <c r="AC15" s="104"/>
      <c r="AD15" s="89"/>
      <c r="AE15" s="89"/>
      <c r="AF15" s="89"/>
      <c r="AG15" s="89"/>
      <c r="AH15" s="89"/>
      <c r="AI15" s="89"/>
      <c r="AJ15" s="89"/>
      <c r="AK15" s="89"/>
      <c r="AL15" s="106"/>
      <c r="AM15" s="103"/>
      <c r="AN15" s="95"/>
      <c r="AO15" s="96"/>
    </row>
    <row r="16" spans="1:41" ht="111.95" customHeight="1" x14ac:dyDescent="0.3">
      <c r="A16" s="272" t="s">
        <v>88</v>
      </c>
      <c r="B16" s="273"/>
      <c r="C16" s="110"/>
      <c r="D16" s="110"/>
      <c r="E16" s="110"/>
      <c r="F16" s="110"/>
      <c r="G16" s="110"/>
      <c r="H16" s="110"/>
      <c r="I16" s="111"/>
      <c r="J16" s="112"/>
      <c r="K16" s="113"/>
      <c r="L16" s="113"/>
      <c r="M16" s="113"/>
      <c r="N16" s="113"/>
      <c r="O16" s="113"/>
      <c r="P16" s="113"/>
      <c r="Q16" s="112"/>
      <c r="R16" s="112"/>
      <c r="S16" s="112"/>
      <c r="T16" s="114"/>
      <c r="U16" s="114"/>
      <c r="V16" s="114"/>
      <c r="W16" s="114"/>
      <c r="X16" s="114"/>
      <c r="Y16" s="114"/>
      <c r="Z16" s="114"/>
      <c r="AA16" s="114"/>
      <c r="AB16" s="114"/>
      <c r="AC16" s="112"/>
      <c r="AD16" s="113"/>
      <c r="AE16" s="113"/>
      <c r="AF16" s="113"/>
      <c r="AG16" s="113"/>
      <c r="AH16" s="113"/>
      <c r="AI16" s="113"/>
      <c r="AJ16" s="113"/>
      <c r="AK16" s="113"/>
      <c r="AL16" s="115"/>
      <c r="AM16" s="116"/>
      <c r="AN16" s="117"/>
      <c r="AO16" s="118"/>
    </row>
    <row r="17" spans="1:40" ht="25.5" x14ac:dyDescent="0.3">
      <c r="A17" s="76"/>
      <c r="B17" s="181" t="s">
        <v>28</v>
      </c>
      <c r="C17" s="181"/>
      <c r="D17" s="181"/>
      <c r="E17" s="1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122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123"/>
      <c r="AH17" s="123"/>
      <c r="AI17" s="123"/>
      <c r="AJ17" s="123"/>
      <c r="AK17" s="123"/>
      <c r="AL17" s="123"/>
      <c r="AM17" s="123"/>
      <c r="AN17" s="123"/>
    </row>
    <row r="18" spans="1:40" ht="26.25" x14ac:dyDescent="0.4">
      <c r="A18" s="76"/>
      <c r="B18" s="182"/>
      <c r="C18" s="182"/>
      <c r="D18" s="182"/>
      <c r="E18" s="182"/>
      <c r="F18" s="76"/>
      <c r="G18" s="76"/>
      <c r="H18" s="76"/>
      <c r="I18" s="76"/>
      <c r="J18" s="124" t="s">
        <v>29</v>
      </c>
      <c r="K18" s="234" t="s">
        <v>30</v>
      </c>
      <c r="L18" s="234"/>
      <c r="M18" s="234"/>
      <c r="N18" s="234"/>
      <c r="O18" s="234"/>
      <c r="P18" s="234"/>
      <c r="Q18" s="234"/>
      <c r="R18" s="234"/>
      <c r="S18" s="234"/>
      <c r="T18" s="234"/>
      <c r="U18" s="234"/>
      <c r="V18" s="234"/>
      <c r="W18" s="234"/>
      <c r="X18" s="76"/>
      <c r="Y18" s="235" t="s">
        <v>31</v>
      </c>
      <c r="Z18" s="236"/>
      <c r="AA18" s="236"/>
      <c r="AB18" s="236"/>
      <c r="AC18" s="236"/>
      <c r="AD18" s="236"/>
      <c r="AE18" s="236"/>
      <c r="AF18" s="236"/>
      <c r="AG18" s="236"/>
      <c r="AH18" s="236"/>
      <c r="AI18" s="236"/>
      <c r="AJ18" s="236"/>
      <c r="AK18" s="236"/>
      <c r="AL18" s="237"/>
      <c r="AM18" s="125"/>
      <c r="AN18" s="126"/>
    </row>
    <row r="19" spans="1:40" ht="26.25" customHeight="1" x14ac:dyDescent="0.3">
      <c r="A19" s="76"/>
      <c r="B19" s="76"/>
      <c r="C19" s="76"/>
      <c r="D19" s="76"/>
      <c r="E19" s="76"/>
      <c r="F19" s="76"/>
      <c r="G19" s="76"/>
      <c r="H19" s="76"/>
      <c r="I19" s="76"/>
      <c r="J19" s="127" t="s">
        <v>15</v>
      </c>
      <c r="K19" s="238" t="s">
        <v>32</v>
      </c>
      <c r="L19" s="239"/>
      <c r="M19" s="239"/>
      <c r="N19" s="239"/>
      <c r="O19" s="239"/>
      <c r="P19" s="239"/>
      <c r="Q19" s="239"/>
      <c r="R19" s="239"/>
      <c r="S19" s="239"/>
      <c r="T19" s="239"/>
      <c r="U19" s="239"/>
      <c r="V19" s="239"/>
      <c r="W19" s="240"/>
      <c r="X19" s="76"/>
      <c r="Y19" s="241" t="s">
        <v>108</v>
      </c>
      <c r="Z19" s="241"/>
      <c r="AA19" s="241"/>
      <c r="AB19" s="241"/>
      <c r="AC19" s="241"/>
      <c r="AD19" s="241"/>
      <c r="AE19" s="241"/>
      <c r="AF19" s="241"/>
      <c r="AG19" s="241"/>
      <c r="AH19" s="241"/>
      <c r="AI19" s="241"/>
      <c r="AJ19" s="241"/>
      <c r="AK19" s="241"/>
      <c r="AL19" s="241"/>
      <c r="AM19" s="128"/>
      <c r="AN19" s="129"/>
    </row>
    <row r="20" spans="1:40" ht="18.75" customHeight="1" x14ac:dyDescent="0.3">
      <c r="A20" s="76"/>
      <c r="B20" s="76"/>
      <c r="C20" s="76"/>
      <c r="D20" s="76"/>
      <c r="E20" s="76"/>
      <c r="F20" s="76"/>
      <c r="G20" s="76"/>
      <c r="H20" s="76"/>
      <c r="I20" s="76"/>
      <c r="J20" s="127" t="s">
        <v>16</v>
      </c>
      <c r="K20" s="238" t="s">
        <v>33</v>
      </c>
      <c r="L20" s="239"/>
      <c r="M20" s="239"/>
      <c r="N20" s="239"/>
      <c r="O20" s="239"/>
      <c r="P20" s="239"/>
      <c r="Q20" s="239"/>
      <c r="R20" s="239"/>
      <c r="S20" s="239"/>
      <c r="T20" s="239"/>
      <c r="U20" s="239"/>
      <c r="V20" s="239"/>
      <c r="W20" s="240"/>
      <c r="X20" s="76"/>
      <c r="Y20" s="242" t="s">
        <v>111</v>
      </c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  <c r="AJ20" s="243"/>
      <c r="AK20" s="243"/>
      <c r="AL20" s="244"/>
      <c r="AM20" s="130"/>
      <c r="AN20" s="129"/>
    </row>
    <row r="21" spans="1:40" ht="45" customHeight="1" x14ac:dyDescent="0.3">
      <c r="A21" s="76"/>
      <c r="B21" s="76"/>
      <c r="C21" s="76"/>
      <c r="D21" s="76"/>
      <c r="E21" s="76"/>
      <c r="F21" s="76"/>
      <c r="G21" s="76"/>
      <c r="H21" s="76"/>
      <c r="I21" s="76"/>
      <c r="J21" s="127" t="s">
        <v>17</v>
      </c>
      <c r="K21" s="238" t="s">
        <v>34</v>
      </c>
      <c r="L21" s="239"/>
      <c r="M21" s="239"/>
      <c r="N21" s="239"/>
      <c r="O21" s="239"/>
      <c r="P21" s="239"/>
      <c r="Q21" s="239"/>
      <c r="R21" s="239"/>
      <c r="S21" s="239"/>
      <c r="T21" s="239"/>
      <c r="U21" s="239"/>
      <c r="V21" s="239"/>
      <c r="W21" s="240"/>
      <c r="X21" s="76"/>
      <c r="Y21" s="245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7"/>
      <c r="AM21" s="130"/>
      <c r="AN21" s="129"/>
    </row>
    <row r="22" spans="1:40" ht="63" customHeight="1" x14ac:dyDescent="0.3">
      <c r="A22" s="76"/>
      <c r="B22" s="76"/>
      <c r="C22" s="76"/>
      <c r="D22" s="76"/>
      <c r="E22" s="76"/>
      <c r="F22" s="76"/>
      <c r="G22" s="76"/>
      <c r="H22" s="76"/>
      <c r="I22" s="76"/>
      <c r="J22" s="127" t="s">
        <v>18</v>
      </c>
      <c r="K22" s="228" t="s">
        <v>35</v>
      </c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30"/>
      <c r="X22" s="76"/>
      <c r="Y22" s="245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7"/>
      <c r="AM22" s="130"/>
      <c r="AN22" s="126"/>
    </row>
    <row r="23" spans="1:40" ht="43.5" customHeight="1" x14ac:dyDescent="0.3">
      <c r="A23" s="76"/>
      <c r="B23" s="76"/>
      <c r="C23" s="76"/>
      <c r="D23" s="76"/>
      <c r="E23" s="76"/>
      <c r="F23" s="76"/>
      <c r="G23" s="76"/>
      <c r="H23" s="76"/>
      <c r="I23" s="76"/>
      <c r="J23" s="127" t="s">
        <v>19</v>
      </c>
      <c r="K23" s="238" t="s">
        <v>36</v>
      </c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9"/>
      <c r="W23" s="240"/>
      <c r="X23" s="120"/>
      <c r="Y23" s="248"/>
      <c r="Z23" s="249"/>
      <c r="AA23" s="249"/>
      <c r="AB23" s="249"/>
      <c r="AC23" s="249"/>
      <c r="AD23" s="249"/>
      <c r="AE23" s="249"/>
      <c r="AF23" s="249"/>
      <c r="AG23" s="249"/>
      <c r="AH23" s="249"/>
      <c r="AI23" s="249"/>
      <c r="AJ23" s="249"/>
      <c r="AK23" s="249"/>
      <c r="AL23" s="250"/>
      <c r="AM23" s="130"/>
      <c r="AN23" s="129"/>
    </row>
    <row r="24" spans="1:40" ht="48" customHeight="1" x14ac:dyDescent="0.3">
      <c r="A24" s="76"/>
      <c r="B24" s="76"/>
      <c r="C24" s="76"/>
      <c r="D24" s="76"/>
      <c r="E24" s="76"/>
      <c r="F24" s="76"/>
      <c r="G24" s="76"/>
      <c r="H24" s="76"/>
      <c r="I24" s="76"/>
      <c r="J24" s="127" t="s">
        <v>20</v>
      </c>
      <c r="K24" s="228" t="s">
        <v>37</v>
      </c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30"/>
      <c r="X24" s="131"/>
      <c r="Y24" s="228" t="s">
        <v>113</v>
      </c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  <c r="AJ24" s="229"/>
      <c r="AK24" s="229"/>
      <c r="AL24" s="230"/>
      <c r="AM24" s="130"/>
      <c r="AN24" s="129"/>
    </row>
    <row r="25" spans="1:40" ht="47.25" customHeight="1" x14ac:dyDescent="0.3">
      <c r="A25" s="76"/>
      <c r="B25" s="76"/>
      <c r="C25" s="76"/>
      <c r="D25" s="76"/>
      <c r="E25" s="76"/>
      <c r="F25" s="76"/>
      <c r="G25" s="76"/>
      <c r="H25" s="76"/>
      <c r="I25" s="76"/>
      <c r="J25" s="132" t="s">
        <v>21</v>
      </c>
      <c r="K25" s="231" t="s">
        <v>38</v>
      </c>
      <c r="L25" s="232"/>
      <c r="M25" s="232"/>
      <c r="N25" s="232"/>
      <c r="O25" s="232"/>
      <c r="P25" s="232"/>
      <c r="Q25" s="232"/>
      <c r="R25" s="232"/>
      <c r="S25" s="232"/>
      <c r="T25" s="232"/>
      <c r="U25" s="232"/>
      <c r="V25" s="232"/>
      <c r="W25" s="233"/>
      <c r="X25" s="76"/>
      <c r="Y25" s="228" t="s">
        <v>101</v>
      </c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  <c r="AJ25" s="229"/>
      <c r="AK25" s="229"/>
      <c r="AL25" s="230"/>
      <c r="AM25" s="128"/>
      <c r="AN25" s="120"/>
    </row>
    <row r="26" spans="1:40" ht="60" customHeight="1" x14ac:dyDescent="0.3">
      <c r="A26" s="76"/>
      <c r="B26" s="76"/>
      <c r="C26" s="76"/>
      <c r="D26" s="76"/>
      <c r="E26" s="76"/>
      <c r="F26" s="76"/>
      <c r="G26" s="76"/>
      <c r="H26" s="76"/>
      <c r="I26" s="76"/>
      <c r="J26" s="127" t="s">
        <v>22</v>
      </c>
      <c r="K26" s="228" t="s">
        <v>39</v>
      </c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30"/>
      <c r="X26" s="76"/>
      <c r="Y26" s="228" t="s">
        <v>116</v>
      </c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  <c r="AJ26" s="229"/>
      <c r="AK26" s="229"/>
      <c r="AL26" s="230"/>
      <c r="AM26" s="130"/>
      <c r="AN26" s="76"/>
    </row>
    <row r="27" spans="1:40" ht="57" customHeight="1" x14ac:dyDescent="0.3">
      <c r="A27" s="76" t="s">
        <v>0</v>
      </c>
      <c r="B27" s="76"/>
      <c r="C27" s="76"/>
      <c r="D27" s="76"/>
      <c r="E27" s="76"/>
      <c r="F27" s="76"/>
      <c r="G27" s="76"/>
      <c r="H27" s="76"/>
      <c r="I27" s="76"/>
      <c r="J27" s="127" t="s">
        <v>23</v>
      </c>
      <c r="K27" s="228" t="s">
        <v>40</v>
      </c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30"/>
      <c r="X27" s="76"/>
      <c r="Y27" s="228" t="s">
        <v>118</v>
      </c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  <c r="AJ27" s="229"/>
      <c r="AK27" s="229"/>
      <c r="AL27" s="230"/>
      <c r="AM27" s="130"/>
      <c r="AN27" s="120"/>
    </row>
    <row r="28" spans="1:40" ht="42.75" customHeight="1" x14ac:dyDescent="0.3">
      <c r="Y28" s="228" t="s">
        <v>120</v>
      </c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  <c r="AJ28" s="229"/>
      <c r="AK28" s="229"/>
      <c r="AL28" s="230"/>
      <c r="AM28" s="136"/>
      <c r="AN28" s="136"/>
    </row>
    <row r="32" spans="1:40" ht="46.5" x14ac:dyDescent="0.7">
      <c r="A32" s="76" t="s">
        <v>0</v>
      </c>
      <c r="B32" s="76"/>
      <c r="C32" s="76"/>
      <c r="D32" s="76"/>
      <c r="E32" s="76"/>
      <c r="J32" s="172"/>
      <c r="K32" s="172"/>
      <c r="L32" s="172"/>
      <c r="M32" s="172"/>
      <c r="N32" s="173" t="s">
        <v>82</v>
      </c>
      <c r="O32" s="173"/>
      <c r="P32" s="173"/>
      <c r="Q32" s="173"/>
      <c r="R32" s="173"/>
      <c r="S32" s="173"/>
      <c r="T32" s="173"/>
      <c r="U32" s="173"/>
      <c r="V32" s="173"/>
      <c r="W32" s="78"/>
      <c r="X32" s="78"/>
      <c r="AF32" s="76"/>
      <c r="AG32" s="76"/>
      <c r="AH32" s="76"/>
      <c r="AI32" s="76"/>
      <c r="AJ32" s="76"/>
      <c r="AK32" s="76"/>
      <c r="AL32" s="76"/>
      <c r="AM32" s="184" t="s">
        <v>87</v>
      </c>
      <c r="AN32" s="76"/>
    </row>
    <row r="33" spans="1:40" ht="46.5" x14ac:dyDescent="0.7">
      <c r="A33" s="79"/>
      <c r="B33" s="79"/>
      <c r="C33" s="79"/>
      <c r="D33" s="79"/>
      <c r="E33" s="79"/>
      <c r="J33" s="172"/>
      <c r="K33" s="172"/>
      <c r="L33" s="172"/>
      <c r="M33" s="172"/>
      <c r="N33" s="209" t="s">
        <v>80</v>
      </c>
      <c r="O33" s="209"/>
      <c r="P33" s="209"/>
      <c r="Q33" s="209"/>
      <c r="R33" s="209"/>
      <c r="S33" s="209"/>
      <c r="T33" s="209"/>
      <c r="U33" s="209"/>
      <c r="V33" s="209"/>
      <c r="W33" s="79"/>
      <c r="X33" s="79"/>
      <c r="Y33" s="79"/>
      <c r="AF33" s="80"/>
      <c r="AG33" s="80"/>
      <c r="AH33" s="80"/>
      <c r="AI33" s="80"/>
      <c r="AJ33" s="80"/>
      <c r="AK33" s="80"/>
      <c r="AL33" s="80"/>
      <c r="AM33" s="80"/>
      <c r="AN33" s="81"/>
    </row>
    <row r="34" spans="1:40" ht="45" x14ac:dyDescent="0.3">
      <c r="A34" s="79"/>
      <c r="B34" s="79"/>
      <c r="C34" s="79"/>
      <c r="D34" s="79"/>
      <c r="E34" s="79"/>
      <c r="J34" s="267" t="s">
        <v>98</v>
      </c>
      <c r="K34" s="267"/>
      <c r="L34" s="267"/>
      <c r="M34" s="267"/>
      <c r="N34" s="267"/>
      <c r="O34" s="267"/>
      <c r="P34" s="267"/>
      <c r="Q34" s="267"/>
      <c r="R34" s="267"/>
      <c r="S34" s="267"/>
      <c r="T34" s="267"/>
      <c r="U34" s="267"/>
      <c r="V34" s="267"/>
      <c r="W34" s="82"/>
      <c r="X34" s="79"/>
      <c r="Y34" s="80"/>
      <c r="AF34" s="80"/>
      <c r="AG34" s="80"/>
      <c r="AH34" s="80"/>
      <c r="AI34" s="80"/>
      <c r="AJ34" s="80"/>
      <c r="AK34" s="80"/>
      <c r="AL34" s="80"/>
      <c r="AM34" s="80"/>
      <c r="AN34" s="81"/>
    </row>
    <row r="35" spans="1:40" ht="25.5" x14ac:dyDescent="0.3">
      <c r="A35" s="171" t="s">
        <v>146</v>
      </c>
      <c r="B35" s="171"/>
      <c r="C35" s="171"/>
      <c r="D35" s="171"/>
      <c r="E35" s="79"/>
      <c r="F35" s="79"/>
      <c r="G35" s="82"/>
      <c r="H35" s="82"/>
      <c r="I35" s="82"/>
      <c r="J35" s="82"/>
      <c r="K35" s="82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80"/>
      <c r="Z35" s="80"/>
      <c r="AA35" s="80"/>
      <c r="AB35" s="80"/>
      <c r="AC35" s="80"/>
      <c r="AD35" s="80"/>
      <c r="AE35" s="80"/>
      <c r="AF35" s="139"/>
      <c r="AG35" s="139"/>
      <c r="AH35" s="139" t="s">
        <v>151</v>
      </c>
      <c r="AI35" s="139"/>
      <c r="AJ35" s="139"/>
      <c r="AK35" s="139"/>
      <c r="AL35" s="80"/>
      <c r="AM35" s="80"/>
      <c r="AN35" s="81"/>
    </row>
    <row r="36" spans="1:40" ht="25.5" x14ac:dyDescent="0.3">
      <c r="A36" s="274" t="s">
        <v>144</v>
      </c>
      <c r="B36" s="274"/>
      <c r="C36" s="274"/>
      <c r="D36" s="274"/>
      <c r="E36" s="83"/>
      <c r="F36" s="205"/>
      <c r="G36" s="205"/>
      <c r="H36" s="205"/>
      <c r="I36" s="205"/>
      <c r="J36" s="205"/>
      <c r="K36" s="85"/>
      <c r="L36" s="85"/>
      <c r="M36" s="85"/>
      <c r="N36" s="85"/>
      <c r="O36" s="86"/>
      <c r="P36" s="86"/>
      <c r="Q36" s="86"/>
      <c r="R36" s="86"/>
      <c r="S36" s="86"/>
      <c r="AM36" s="79"/>
      <c r="AN36" s="80"/>
    </row>
    <row r="37" spans="1:40" x14ac:dyDescent="0.3">
      <c r="A37" s="265" t="s">
        <v>1</v>
      </c>
      <c r="B37" s="256" t="s">
        <v>79</v>
      </c>
      <c r="C37" s="268" t="s">
        <v>5</v>
      </c>
      <c r="D37" s="269"/>
      <c r="E37" s="269"/>
      <c r="F37" s="270"/>
      <c r="G37" s="268" t="s">
        <v>47</v>
      </c>
      <c r="H37" s="269"/>
      <c r="I37" s="269"/>
      <c r="J37" s="270"/>
      <c r="K37" s="256" t="s">
        <v>106</v>
      </c>
      <c r="L37" s="256"/>
      <c r="M37" s="256"/>
      <c r="N37" s="256"/>
      <c r="O37" s="256"/>
      <c r="P37" s="256"/>
      <c r="Q37" s="256"/>
      <c r="R37" s="256"/>
      <c r="S37" s="256"/>
      <c r="T37" s="256" t="s">
        <v>89</v>
      </c>
      <c r="U37" s="256"/>
      <c r="V37" s="256"/>
      <c r="W37" s="256"/>
      <c r="X37" s="256"/>
      <c r="Y37" s="256"/>
      <c r="Z37" s="256"/>
      <c r="AA37" s="256"/>
      <c r="AB37" s="256"/>
      <c r="AC37" s="251" t="s">
        <v>3</v>
      </c>
      <c r="AD37" s="251"/>
      <c r="AE37" s="251"/>
      <c r="AF37" s="251"/>
      <c r="AG37" s="251"/>
      <c r="AH37" s="251"/>
      <c r="AI37" s="251"/>
      <c r="AJ37" s="251"/>
      <c r="AK37" s="251"/>
      <c r="AL37" s="251"/>
      <c r="AM37" s="59"/>
      <c r="AN37" s="252" t="s">
        <v>48</v>
      </c>
    </row>
    <row r="38" spans="1:40" x14ac:dyDescent="0.3">
      <c r="A38" s="271"/>
      <c r="B38" s="256"/>
      <c r="C38" s="60"/>
      <c r="D38" s="61"/>
      <c r="E38" s="61"/>
      <c r="F38" s="62"/>
      <c r="G38" s="60"/>
      <c r="H38" s="61"/>
      <c r="I38" s="61"/>
      <c r="J38" s="62"/>
      <c r="K38" s="255" t="s">
        <v>6</v>
      </c>
      <c r="L38" s="256"/>
      <c r="M38" s="256"/>
      <c r="N38" s="256"/>
      <c r="O38" s="256"/>
      <c r="P38" s="256"/>
      <c r="Q38" s="256"/>
      <c r="R38" s="256"/>
      <c r="S38" s="257"/>
      <c r="T38" s="256" t="s">
        <v>7</v>
      </c>
      <c r="U38" s="256"/>
      <c r="V38" s="256"/>
      <c r="W38" s="256"/>
      <c r="X38" s="256"/>
      <c r="Y38" s="256"/>
      <c r="Z38" s="256"/>
      <c r="AA38" s="256"/>
      <c r="AB38" s="256"/>
      <c r="AC38" s="258" t="s">
        <v>8</v>
      </c>
      <c r="AD38" s="251" t="s">
        <v>9</v>
      </c>
      <c r="AE38" s="251"/>
      <c r="AF38" s="251"/>
      <c r="AG38" s="260"/>
      <c r="AH38" s="261" t="s">
        <v>10</v>
      </c>
      <c r="AI38" s="261" t="s">
        <v>11</v>
      </c>
      <c r="AJ38" s="261" t="s">
        <v>12</v>
      </c>
      <c r="AK38" s="261" t="s">
        <v>13</v>
      </c>
      <c r="AL38" s="263" t="s">
        <v>14</v>
      </c>
      <c r="AM38" s="265" t="s">
        <v>86</v>
      </c>
      <c r="AN38" s="253"/>
    </row>
    <row r="39" spans="1:40" ht="132" x14ac:dyDescent="0.3">
      <c r="A39" s="266"/>
      <c r="B39" s="256"/>
      <c r="C39" s="63" t="s">
        <v>83</v>
      </c>
      <c r="D39" s="63" t="s">
        <v>85</v>
      </c>
      <c r="E39" s="64" t="s">
        <v>84</v>
      </c>
      <c r="F39" s="65" t="s">
        <v>58</v>
      </c>
      <c r="G39" s="63" t="s">
        <v>83</v>
      </c>
      <c r="H39" s="63" t="s">
        <v>85</v>
      </c>
      <c r="I39" s="64" t="s">
        <v>84</v>
      </c>
      <c r="J39" s="65" t="s">
        <v>58</v>
      </c>
      <c r="K39" s="66" t="s">
        <v>15</v>
      </c>
      <c r="L39" s="207" t="s">
        <v>16</v>
      </c>
      <c r="M39" s="67" t="s">
        <v>17</v>
      </c>
      <c r="N39" s="207" t="s">
        <v>18</v>
      </c>
      <c r="O39" s="207" t="s">
        <v>19</v>
      </c>
      <c r="P39" s="207" t="s">
        <v>20</v>
      </c>
      <c r="Q39" s="66" t="s">
        <v>21</v>
      </c>
      <c r="R39" s="66" t="s">
        <v>22</v>
      </c>
      <c r="S39" s="208" t="s">
        <v>23</v>
      </c>
      <c r="T39" s="206" t="s">
        <v>15</v>
      </c>
      <c r="U39" s="206" t="s">
        <v>16</v>
      </c>
      <c r="V39" s="59" t="s">
        <v>17</v>
      </c>
      <c r="W39" s="206" t="s">
        <v>18</v>
      </c>
      <c r="X39" s="206" t="s">
        <v>19</v>
      </c>
      <c r="Y39" s="206" t="s">
        <v>20</v>
      </c>
      <c r="Z39" s="206" t="s">
        <v>21</v>
      </c>
      <c r="AA39" s="206" t="s">
        <v>22</v>
      </c>
      <c r="AB39" s="206" t="s">
        <v>23</v>
      </c>
      <c r="AC39" s="259"/>
      <c r="AD39" s="68" t="s">
        <v>24</v>
      </c>
      <c r="AE39" s="68" t="s">
        <v>25</v>
      </c>
      <c r="AF39" s="68" t="s">
        <v>26</v>
      </c>
      <c r="AG39" s="68" t="s">
        <v>27</v>
      </c>
      <c r="AH39" s="262"/>
      <c r="AI39" s="262"/>
      <c r="AJ39" s="262"/>
      <c r="AK39" s="262"/>
      <c r="AL39" s="264"/>
      <c r="AM39" s="266"/>
      <c r="AN39" s="254"/>
    </row>
    <row r="40" spans="1:40" ht="69.75" x14ac:dyDescent="0.35">
      <c r="A40" s="87">
        <v>1</v>
      </c>
      <c r="B40" s="188" t="s">
        <v>64</v>
      </c>
      <c r="C40" s="88"/>
      <c r="D40" s="88"/>
      <c r="E40" s="88"/>
      <c r="F40" s="88"/>
      <c r="G40" s="88"/>
      <c r="H40" s="88"/>
      <c r="I40" s="88"/>
      <c r="J40" s="88"/>
      <c r="K40" s="89"/>
      <c r="L40" s="89"/>
      <c r="M40" s="89"/>
      <c r="N40" s="89"/>
      <c r="O40" s="89"/>
      <c r="P40" s="89"/>
      <c r="Q40" s="90"/>
      <c r="R40" s="90"/>
      <c r="S40" s="90"/>
      <c r="T40" s="91"/>
      <c r="U40" s="91"/>
      <c r="V40" s="91"/>
      <c r="W40" s="91"/>
      <c r="X40" s="91"/>
      <c r="Y40" s="91"/>
      <c r="Z40" s="91"/>
      <c r="AA40" s="91"/>
      <c r="AB40" s="91"/>
      <c r="AC40" s="104"/>
      <c r="AD40" s="89"/>
      <c r="AE40" s="89"/>
      <c r="AF40" s="89"/>
      <c r="AG40" s="89"/>
      <c r="AH40" s="89"/>
      <c r="AI40" s="89"/>
      <c r="AJ40" s="89"/>
      <c r="AK40" s="92"/>
      <c r="AL40" s="93"/>
      <c r="AM40" s="94"/>
      <c r="AN40" s="95"/>
    </row>
    <row r="41" spans="1:40" ht="69.75" x14ac:dyDescent="0.35">
      <c r="A41" s="87">
        <v>2</v>
      </c>
      <c r="B41" s="179" t="s">
        <v>65</v>
      </c>
      <c r="C41" s="98"/>
      <c r="D41" s="98"/>
      <c r="E41" s="98"/>
      <c r="F41" s="98"/>
      <c r="G41" s="98"/>
      <c r="H41" s="98"/>
      <c r="I41" s="99"/>
      <c r="J41" s="100"/>
      <c r="K41" s="101"/>
      <c r="L41" s="101"/>
      <c r="M41" s="101"/>
      <c r="N41" s="101"/>
      <c r="O41" s="101"/>
      <c r="P41" s="101"/>
      <c r="Q41" s="101"/>
      <c r="R41" s="101"/>
      <c r="S41" s="101"/>
      <c r="T41" s="102"/>
      <c r="U41" s="101"/>
      <c r="V41" s="101"/>
      <c r="W41" s="101"/>
      <c r="X41" s="102"/>
      <c r="Y41" s="101"/>
      <c r="Z41" s="101"/>
      <c r="AA41" s="102"/>
      <c r="AB41" s="105"/>
      <c r="AC41" s="133"/>
      <c r="AD41" s="101"/>
      <c r="AE41" s="101"/>
      <c r="AF41" s="101"/>
      <c r="AG41" s="101"/>
      <c r="AH41" s="101"/>
      <c r="AI41" s="101"/>
      <c r="AJ41" s="101"/>
      <c r="AK41" s="101"/>
      <c r="AL41" s="101"/>
      <c r="AM41" s="103"/>
      <c r="AN41" s="95"/>
    </row>
    <row r="42" spans="1:40" ht="69.75" x14ac:dyDescent="0.35">
      <c r="A42" s="87">
        <v>3</v>
      </c>
      <c r="B42" s="179" t="s">
        <v>66</v>
      </c>
      <c r="C42" s="98"/>
      <c r="D42" s="98"/>
      <c r="E42" s="98"/>
      <c r="F42" s="98"/>
      <c r="G42" s="98"/>
      <c r="H42" s="98"/>
      <c r="I42" s="99"/>
      <c r="J42" s="100"/>
      <c r="K42" s="89"/>
      <c r="L42" s="89"/>
      <c r="M42" s="89"/>
      <c r="N42" s="89"/>
      <c r="O42" s="89"/>
      <c r="P42" s="89"/>
      <c r="Q42" s="104"/>
      <c r="R42" s="104"/>
      <c r="S42" s="104"/>
      <c r="T42" s="105"/>
      <c r="U42" s="105"/>
      <c r="V42" s="105"/>
      <c r="W42" s="105"/>
      <c r="X42" s="105"/>
      <c r="Y42" s="105"/>
      <c r="Z42" s="105"/>
      <c r="AA42" s="105"/>
      <c r="AB42" s="105"/>
      <c r="AC42" s="104"/>
      <c r="AD42" s="89"/>
      <c r="AE42" s="89"/>
      <c r="AF42" s="89"/>
      <c r="AG42" s="89"/>
      <c r="AH42" s="89"/>
      <c r="AI42" s="89"/>
      <c r="AJ42" s="89"/>
      <c r="AK42" s="89"/>
      <c r="AL42" s="106"/>
      <c r="AM42" s="103"/>
      <c r="AN42" s="95"/>
    </row>
    <row r="43" spans="1:40" ht="93" x14ac:dyDescent="0.4">
      <c r="A43" s="87">
        <v>4</v>
      </c>
      <c r="B43" s="178" t="s">
        <v>67</v>
      </c>
      <c r="C43" s="191">
        <v>6</v>
      </c>
      <c r="D43" s="191">
        <v>3</v>
      </c>
      <c r="E43" s="191"/>
      <c r="F43" s="191"/>
      <c r="G43" s="191">
        <v>5.4</v>
      </c>
      <c r="H43" s="191"/>
      <c r="I43" s="192"/>
      <c r="J43" s="198">
        <v>5.4</v>
      </c>
      <c r="K43" s="189">
        <v>6</v>
      </c>
      <c r="L43" s="189"/>
      <c r="M43" s="189"/>
      <c r="N43" s="189"/>
      <c r="O43" s="189"/>
      <c r="P43" s="189">
        <v>3</v>
      </c>
      <c r="Q43" s="194"/>
      <c r="R43" s="194"/>
      <c r="S43" s="194"/>
      <c r="T43" s="195">
        <v>4.4000000000000004</v>
      </c>
      <c r="U43" s="195"/>
      <c r="V43" s="195"/>
      <c r="W43" s="195"/>
      <c r="X43" s="195"/>
      <c r="Y43" s="195">
        <v>1</v>
      </c>
      <c r="Z43" s="195"/>
      <c r="AA43" s="195"/>
      <c r="AB43" s="195"/>
      <c r="AC43" s="196"/>
      <c r="AD43" s="189"/>
      <c r="AE43" s="189">
        <v>2</v>
      </c>
      <c r="AF43" s="189"/>
      <c r="AG43" s="189"/>
      <c r="AH43" s="189"/>
      <c r="AI43" s="189"/>
      <c r="AJ43" s="189"/>
      <c r="AK43" s="189"/>
      <c r="AL43" s="190">
        <v>7</v>
      </c>
      <c r="AM43" s="203">
        <v>4.8460000000000001</v>
      </c>
      <c r="AN43" s="197">
        <v>1702</v>
      </c>
    </row>
    <row r="44" spans="1:40" ht="69.75" x14ac:dyDescent="0.35">
      <c r="A44" s="87">
        <v>5</v>
      </c>
      <c r="B44" s="179" t="s">
        <v>68</v>
      </c>
      <c r="C44" s="98"/>
      <c r="D44" s="98"/>
      <c r="E44" s="98"/>
      <c r="F44" s="98"/>
      <c r="G44" s="98"/>
      <c r="H44" s="98"/>
      <c r="I44" s="99"/>
      <c r="J44" s="100"/>
      <c r="K44" s="89"/>
      <c r="L44" s="89"/>
      <c r="M44" s="89"/>
      <c r="N44" s="89"/>
      <c r="O44" s="89"/>
      <c r="P44" s="89"/>
      <c r="Q44" s="104"/>
      <c r="R44" s="104"/>
      <c r="S44" s="104"/>
      <c r="T44" s="105"/>
      <c r="U44" s="105"/>
      <c r="V44" s="105"/>
      <c r="W44" s="105"/>
      <c r="X44" s="105"/>
      <c r="Y44" s="105"/>
      <c r="Z44" s="105"/>
      <c r="AA44" s="105"/>
      <c r="AB44" s="105"/>
      <c r="AC44" s="104"/>
      <c r="AD44" s="89"/>
      <c r="AE44" s="89"/>
      <c r="AF44" s="89"/>
      <c r="AG44" s="89"/>
      <c r="AH44" s="89"/>
      <c r="AI44" s="89"/>
      <c r="AJ44" s="89"/>
      <c r="AK44" s="89"/>
      <c r="AL44" s="106"/>
      <c r="AM44" s="103"/>
      <c r="AN44" s="95"/>
    </row>
    <row r="45" spans="1:40" ht="112.5" x14ac:dyDescent="0.3">
      <c r="A45" s="87">
        <v>6</v>
      </c>
      <c r="B45" s="180" t="s">
        <v>78</v>
      </c>
      <c r="C45" s="98"/>
      <c r="D45" s="98"/>
      <c r="E45" s="98"/>
      <c r="F45" s="98"/>
      <c r="G45" s="98"/>
      <c r="H45" s="98"/>
      <c r="I45" s="99"/>
      <c r="J45" s="100"/>
      <c r="K45" s="107"/>
      <c r="L45" s="107"/>
      <c r="M45" s="107"/>
      <c r="N45" s="107"/>
      <c r="O45" s="107"/>
      <c r="P45" s="107"/>
      <c r="Q45" s="107"/>
      <c r="R45" s="107"/>
      <c r="S45" s="107"/>
      <c r="T45" s="105"/>
      <c r="U45" s="105"/>
      <c r="V45" s="105"/>
      <c r="W45" s="105"/>
      <c r="X45" s="105"/>
      <c r="Y45" s="105"/>
      <c r="Z45" s="105"/>
      <c r="AA45" s="105"/>
      <c r="AB45" s="105"/>
      <c r="AC45" s="134"/>
      <c r="AD45" s="108"/>
      <c r="AE45" s="108"/>
      <c r="AF45" s="108"/>
      <c r="AG45" s="108"/>
      <c r="AH45" s="108"/>
      <c r="AI45" s="108"/>
      <c r="AJ45" s="108"/>
      <c r="AK45" s="108"/>
      <c r="AL45" s="108"/>
      <c r="AM45" s="103"/>
      <c r="AN45" s="95"/>
    </row>
    <row r="46" spans="1:40" ht="69.75" x14ac:dyDescent="0.35">
      <c r="A46" s="87">
        <v>7</v>
      </c>
      <c r="B46" s="179" t="s">
        <v>69</v>
      </c>
      <c r="C46" s="98"/>
      <c r="D46" s="98"/>
      <c r="E46" s="98"/>
      <c r="F46" s="98"/>
      <c r="G46" s="98"/>
      <c r="H46" s="98"/>
      <c r="I46" s="99"/>
      <c r="J46" s="100"/>
      <c r="K46" s="89"/>
      <c r="L46" s="89"/>
      <c r="M46" s="89"/>
      <c r="N46" s="89"/>
      <c r="O46" s="89"/>
      <c r="P46" s="89"/>
      <c r="Q46" s="104"/>
      <c r="R46" s="104"/>
      <c r="S46" s="104"/>
      <c r="T46" s="109"/>
      <c r="U46" s="109"/>
      <c r="V46" s="109"/>
      <c r="W46" s="109"/>
      <c r="X46" s="109"/>
      <c r="Y46" s="109"/>
      <c r="Z46" s="109"/>
      <c r="AA46" s="109"/>
      <c r="AB46" s="109"/>
      <c r="AC46" s="104"/>
      <c r="AD46" s="89"/>
      <c r="AE46" s="89"/>
      <c r="AF46" s="89"/>
      <c r="AG46" s="89"/>
      <c r="AH46" s="89"/>
      <c r="AI46" s="89"/>
      <c r="AJ46" s="89"/>
      <c r="AK46" s="89"/>
      <c r="AL46" s="106"/>
      <c r="AM46" s="103"/>
      <c r="AN46" s="95"/>
    </row>
    <row r="47" spans="1:40" x14ac:dyDescent="0.3">
      <c r="A47" s="272" t="s">
        <v>88</v>
      </c>
      <c r="B47" s="273"/>
      <c r="C47" s="210"/>
      <c r="D47" s="210"/>
      <c r="E47" s="210"/>
      <c r="F47" s="210"/>
      <c r="G47" s="210"/>
      <c r="H47" s="210"/>
      <c r="I47" s="204"/>
      <c r="J47" s="112"/>
      <c r="K47" s="113"/>
      <c r="L47" s="113"/>
      <c r="M47" s="113"/>
      <c r="N47" s="113"/>
      <c r="O47" s="113"/>
      <c r="P47" s="113"/>
      <c r="Q47" s="112"/>
      <c r="R47" s="112"/>
      <c r="S47" s="112"/>
      <c r="T47" s="114"/>
      <c r="U47" s="114"/>
      <c r="V47" s="114"/>
      <c r="W47" s="114"/>
      <c r="X47" s="114"/>
      <c r="Y47" s="114"/>
      <c r="Z47" s="114"/>
      <c r="AA47" s="114"/>
      <c r="AB47" s="114"/>
      <c r="AC47" s="112"/>
      <c r="AD47" s="113"/>
      <c r="AE47" s="113"/>
      <c r="AF47" s="113"/>
      <c r="AG47" s="113"/>
      <c r="AH47" s="113"/>
      <c r="AI47" s="113"/>
      <c r="AJ47" s="113"/>
      <c r="AK47" s="113"/>
      <c r="AL47" s="115"/>
      <c r="AM47" s="116"/>
      <c r="AN47" s="117"/>
    </row>
    <row r="48" spans="1:40" ht="25.5" x14ac:dyDescent="0.3">
      <c r="A48" s="76"/>
      <c r="B48" s="181" t="s">
        <v>28</v>
      </c>
      <c r="C48" s="181"/>
      <c r="D48" s="181"/>
      <c r="E48" s="1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122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123"/>
      <c r="AH48" s="123"/>
      <c r="AI48" s="123"/>
      <c r="AJ48" s="123"/>
      <c r="AK48" s="123"/>
      <c r="AL48" s="123"/>
      <c r="AM48" s="123"/>
      <c r="AN48" s="123"/>
    </row>
    <row r="49" spans="1:40" ht="26.25" x14ac:dyDescent="0.4">
      <c r="A49" s="76"/>
      <c r="B49" s="182"/>
      <c r="C49" s="182"/>
      <c r="D49" s="182"/>
      <c r="E49" s="182"/>
      <c r="F49" s="76"/>
      <c r="G49" s="76"/>
      <c r="H49" s="76"/>
      <c r="I49" s="76"/>
      <c r="J49" s="124" t="s">
        <v>29</v>
      </c>
      <c r="K49" s="234" t="s">
        <v>30</v>
      </c>
      <c r="L49" s="234"/>
      <c r="M49" s="234"/>
      <c r="N49" s="234"/>
      <c r="O49" s="234"/>
      <c r="P49" s="234"/>
      <c r="Q49" s="234"/>
      <c r="R49" s="234"/>
      <c r="S49" s="234"/>
      <c r="T49" s="234"/>
      <c r="U49" s="234"/>
      <c r="V49" s="234"/>
      <c r="W49" s="234"/>
      <c r="X49" s="76"/>
      <c r="Y49" s="235" t="s">
        <v>31</v>
      </c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7"/>
      <c r="AM49" s="125"/>
      <c r="AN49" s="126"/>
    </row>
    <row r="50" spans="1:40" x14ac:dyDescent="0.3">
      <c r="A50" s="76"/>
      <c r="B50" s="76"/>
      <c r="C50" s="76"/>
      <c r="D50" s="76"/>
      <c r="E50" s="76"/>
      <c r="F50" s="76"/>
      <c r="G50" s="76"/>
      <c r="H50" s="76"/>
      <c r="I50" s="76"/>
      <c r="J50" s="127" t="s">
        <v>15</v>
      </c>
      <c r="K50" s="238" t="s">
        <v>32</v>
      </c>
      <c r="L50" s="239"/>
      <c r="M50" s="239"/>
      <c r="N50" s="239"/>
      <c r="O50" s="239"/>
      <c r="P50" s="239"/>
      <c r="Q50" s="239"/>
      <c r="R50" s="239"/>
      <c r="S50" s="239"/>
      <c r="T50" s="239"/>
      <c r="U50" s="239"/>
      <c r="V50" s="239"/>
      <c r="W50" s="240"/>
      <c r="X50" s="76"/>
      <c r="Y50" s="241" t="s">
        <v>108</v>
      </c>
      <c r="Z50" s="241"/>
      <c r="AA50" s="241"/>
      <c r="AB50" s="241"/>
      <c r="AC50" s="241"/>
      <c r="AD50" s="241"/>
      <c r="AE50" s="241"/>
      <c r="AF50" s="241"/>
      <c r="AG50" s="241"/>
      <c r="AH50" s="241"/>
      <c r="AI50" s="241"/>
      <c r="AJ50" s="241"/>
      <c r="AK50" s="241"/>
      <c r="AL50" s="241"/>
      <c r="AM50" s="128"/>
      <c r="AN50" s="129"/>
    </row>
    <row r="51" spans="1:40" x14ac:dyDescent="0.3">
      <c r="A51" s="76"/>
      <c r="B51" s="76"/>
      <c r="C51" s="76"/>
      <c r="D51" s="76"/>
      <c r="E51" s="76"/>
      <c r="F51" s="76"/>
      <c r="G51" s="76"/>
      <c r="H51" s="76"/>
      <c r="I51" s="76"/>
      <c r="J51" s="127" t="s">
        <v>16</v>
      </c>
      <c r="K51" s="238" t="s">
        <v>33</v>
      </c>
      <c r="L51" s="239"/>
      <c r="M51" s="239"/>
      <c r="N51" s="239"/>
      <c r="O51" s="239"/>
      <c r="P51" s="239"/>
      <c r="Q51" s="239"/>
      <c r="R51" s="239"/>
      <c r="S51" s="239"/>
      <c r="T51" s="239"/>
      <c r="U51" s="239"/>
      <c r="V51" s="239"/>
      <c r="W51" s="240"/>
      <c r="X51" s="76"/>
      <c r="Y51" s="242" t="s">
        <v>111</v>
      </c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  <c r="AJ51" s="243"/>
      <c r="AK51" s="243"/>
      <c r="AL51" s="244"/>
      <c r="AM51" s="211"/>
      <c r="AN51" s="129"/>
    </row>
    <row r="52" spans="1:40" x14ac:dyDescent="0.3">
      <c r="A52" s="76"/>
      <c r="B52" s="76"/>
      <c r="C52" s="76"/>
      <c r="D52" s="76"/>
      <c r="E52" s="76"/>
      <c r="F52" s="76"/>
      <c r="G52" s="76"/>
      <c r="H52" s="76"/>
      <c r="I52" s="76"/>
      <c r="J52" s="127" t="s">
        <v>17</v>
      </c>
      <c r="K52" s="238" t="s">
        <v>34</v>
      </c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40"/>
      <c r="X52" s="76"/>
      <c r="Y52" s="245"/>
      <c r="Z52" s="246"/>
      <c r="AA52" s="246"/>
      <c r="AB52" s="246"/>
      <c r="AC52" s="246"/>
      <c r="AD52" s="246"/>
      <c r="AE52" s="246"/>
      <c r="AF52" s="246"/>
      <c r="AG52" s="246"/>
      <c r="AH52" s="246"/>
      <c r="AI52" s="246"/>
      <c r="AJ52" s="246"/>
      <c r="AK52" s="246"/>
      <c r="AL52" s="247"/>
      <c r="AM52" s="211"/>
      <c r="AN52" s="129"/>
    </row>
    <row r="53" spans="1:40" x14ac:dyDescent="0.3">
      <c r="A53" s="76"/>
      <c r="B53" s="76"/>
      <c r="C53" s="76"/>
      <c r="D53" s="76"/>
      <c r="E53" s="76"/>
      <c r="F53" s="76"/>
      <c r="G53" s="76"/>
      <c r="H53" s="76"/>
      <c r="I53" s="76"/>
      <c r="J53" s="127" t="s">
        <v>18</v>
      </c>
      <c r="K53" s="228" t="s">
        <v>35</v>
      </c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30"/>
      <c r="X53" s="76"/>
      <c r="Y53" s="245"/>
      <c r="Z53" s="246"/>
      <c r="AA53" s="246"/>
      <c r="AB53" s="246"/>
      <c r="AC53" s="246"/>
      <c r="AD53" s="246"/>
      <c r="AE53" s="246"/>
      <c r="AF53" s="246"/>
      <c r="AG53" s="246"/>
      <c r="AH53" s="246"/>
      <c r="AI53" s="246"/>
      <c r="AJ53" s="246"/>
      <c r="AK53" s="246"/>
      <c r="AL53" s="247"/>
      <c r="AM53" s="211"/>
      <c r="AN53" s="126"/>
    </row>
    <row r="54" spans="1:40" x14ac:dyDescent="0.3">
      <c r="A54" s="76"/>
      <c r="B54" s="76"/>
      <c r="C54" s="76"/>
      <c r="D54" s="76"/>
      <c r="E54" s="76"/>
      <c r="F54" s="76"/>
      <c r="G54" s="76"/>
      <c r="H54" s="76"/>
      <c r="I54" s="76"/>
      <c r="J54" s="127" t="s">
        <v>19</v>
      </c>
      <c r="K54" s="238" t="s">
        <v>36</v>
      </c>
      <c r="L54" s="239"/>
      <c r="M54" s="239"/>
      <c r="N54" s="239"/>
      <c r="O54" s="239"/>
      <c r="P54" s="239"/>
      <c r="Q54" s="239"/>
      <c r="R54" s="239"/>
      <c r="S54" s="239"/>
      <c r="T54" s="239"/>
      <c r="U54" s="239"/>
      <c r="V54" s="239"/>
      <c r="W54" s="240"/>
      <c r="X54" s="120"/>
      <c r="Y54" s="248"/>
      <c r="Z54" s="249"/>
      <c r="AA54" s="249"/>
      <c r="AB54" s="249"/>
      <c r="AC54" s="249"/>
      <c r="AD54" s="249"/>
      <c r="AE54" s="249"/>
      <c r="AF54" s="249"/>
      <c r="AG54" s="249"/>
      <c r="AH54" s="249"/>
      <c r="AI54" s="249"/>
      <c r="AJ54" s="249"/>
      <c r="AK54" s="249"/>
      <c r="AL54" s="250"/>
      <c r="AM54" s="211"/>
      <c r="AN54" s="129"/>
    </row>
    <row r="55" spans="1:40" x14ac:dyDescent="0.3">
      <c r="A55" s="76"/>
      <c r="B55" s="76"/>
      <c r="C55" s="76"/>
      <c r="D55" s="76"/>
      <c r="E55" s="76"/>
      <c r="F55" s="76"/>
      <c r="G55" s="76"/>
      <c r="H55" s="76"/>
      <c r="I55" s="76"/>
      <c r="J55" s="127" t="s">
        <v>20</v>
      </c>
      <c r="K55" s="228" t="s">
        <v>37</v>
      </c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30"/>
      <c r="X55" s="131"/>
      <c r="Y55" s="228" t="s">
        <v>113</v>
      </c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  <c r="AJ55" s="229"/>
      <c r="AK55" s="229"/>
      <c r="AL55" s="230"/>
      <c r="AM55" s="211"/>
      <c r="AN55" s="129"/>
    </row>
    <row r="56" spans="1:40" x14ac:dyDescent="0.3">
      <c r="A56" s="76"/>
      <c r="B56" s="76"/>
      <c r="C56" s="76"/>
      <c r="D56" s="76"/>
      <c r="E56" s="76"/>
      <c r="F56" s="76"/>
      <c r="G56" s="76"/>
      <c r="H56" s="76"/>
      <c r="I56" s="76"/>
      <c r="J56" s="132" t="s">
        <v>21</v>
      </c>
      <c r="K56" s="231" t="s">
        <v>38</v>
      </c>
      <c r="L56" s="232"/>
      <c r="M56" s="232"/>
      <c r="N56" s="232"/>
      <c r="O56" s="232"/>
      <c r="P56" s="232"/>
      <c r="Q56" s="232"/>
      <c r="R56" s="232"/>
      <c r="S56" s="232"/>
      <c r="T56" s="232"/>
      <c r="U56" s="232"/>
      <c r="V56" s="232"/>
      <c r="W56" s="233"/>
      <c r="X56" s="76"/>
      <c r="Y56" s="228" t="s">
        <v>101</v>
      </c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  <c r="AJ56" s="229"/>
      <c r="AK56" s="229"/>
      <c r="AL56" s="230"/>
      <c r="AM56" s="128"/>
      <c r="AN56" s="120"/>
    </row>
    <row r="57" spans="1:40" x14ac:dyDescent="0.3">
      <c r="A57" s="76"/>
      <c r="B57" s="76"/>
      <c r="C57" s="76"/>
      <c r="D57" s="76"/>
      <c r="E57" s="76"/>
      <c r="F57" s="76"/>
      <c r="G57" s="76"/>
      <c r="H57" s="76"/>
      <c r="I57" s="76"/>
      <c r="J57" s="127" t="s">
        <v>22</v>
      </c>
      <c r="K57" s="228" t="s">
        <v>39</v>
      </c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30"/>
      <c r="X57" s="76"/>
      <c r="Y57" s="228" t="s">
        <v>116</v>
      </c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  <c r="AJ57" s="229"/>
      <c r="AK57" s="229"/>
      <c r="AL57" s="230"/>
      <c r="AM57" s="211"/>
      <c r="AN57" s="76"/>
    </row>
    <row r="58" spans="1:40" x14ac:dyDescent="0.3">
      <c r="A58" s="76" t="s">
        <v>0</v>
      </c>
      <c r="B58" s="76"/>
      <c r="C58" s="76"/>
      <c r="D58" s="76"/>
      <c r="E58" s="76"/>
      <c r="F58" s="76"/>
      <c r="G58" s="76"/>
      <c r="H58" s="76"/>
      <c r="I58" s="76"/>
      <c r="J58" s="127" t="s">
        <v>23</v>
      </c>
      <c r="K58" s="228" t="s">
        <v>40</v>
      </c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30"/>
      <c r="X58" s="76"/>
      <c r="Y58" s="228" t="s">
        <v>118</v>
      </c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  <c r="AJ58" s="229"/>
      <c r="AK58" s="229"/>
      <c r="AL58" s="230"/>
      <c r="AM58" s="211"/>
      <c r="AN58" s="120"/>
    </row>
    <row r="59" spans="1:40" x14ac:dyDescent="0.3">
      <c r="Y59" s="228" t="s">
        <v>120</v>
      </c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  <c r="AJ59" s="229"/>
      <c r="AK59" s="229"/>
      <c r="AL59" s="230"/>
      <c r="AM59" s="136"/>
      <c r="AN59" s="136"/>
    </row>
    <row r="71" spans="1:40" ht="46.5" x14ac:dyDescent="0.7">
      <c r="A71" s="76" t="s">
        <v>0</v>
      </c>
      <c r="B71" s="76"/>
      <c r="C71" s="76"/>
      <c r="D71" s="76"/>
      <c r="E71" s="76"/>
      <c r="J71" s="172"/>
      <c r="K71" s="172"/>
      <c r="L71" s="172"/>
      <c r="M71" s="172"/>
      <c r="N71" s="173" t="s">
        <v>82</v>
      </c>
      <c r="O71" s="173"/>
      <c r="P71" s="173"/>
      <c r="Q71" s="173"/>
      <c r="R71" s="173"/>
      <c r="S71" s="173"/>
      <c r="T71" s="173"/>
      <c r="U71" s="173"/>
      <c r="V71" s="173"/>
      <c r="W71" s="78"/>
      <c r="X71" s="78"/>
      <c r="AF71" s="76"/>
      <c r="AG71" s="76"/>
      <c r="AH71" s="76"/>
      <c r="AI71" s="76"/>
      <c r="AJ71" s="76"/>
      <c r="AK71" s="76"/>
      <c r="AL71" s="76"/>
      <c r="AM71" s="184" t="s">
        <v>87</v>
      </c>
      <c r="AN71" s="76"/>
    </row>
    <row r="72" spans="1:40" ht="46.5" x14ac:dyDescent="0.7">
      <c r="A72" s="79"/>
      <c r="B72" s="79"/>
      <c r="C72" s="79"/>
      <c r="D72" s="79"/>
      <c r="E72" s="79"/>
      <c r="J72" s="172"/>
      <c r="K72" s="172"/>
      <c r="L72" s="172"/>
      <c r="M72" s="172"/>
      <c r="N72" s="213" t="s">
        <v>80</v>
      </c>
      <c r="O72" s="213"/>
      <c r="P72" s="213"/>
      <c r="Q72" s="213"/>
      <c r="R72" s="213"/>
      <c r="S72" s="213"/>
      <c r="T72" s="213"/>
      <c r="U72" s="213"/>
      <c r="V72" s="213"/>
      <c r="W72" s="79"/>
      <c r="X72" s="79"/>
      <c r="Y72" s="79"/>
      <c r="AF72" s="80"/>
      <c r="AG72" s="80"/>
      <c r="AH72" s="80"/>
      <c r="AI72" s="80"/>
      <c r="AJ72" s="80"/>
      <c r="AK72" s="80"/>
      <c r="AL72" s="80"/>
      <c r="AM72" s="80"/>
      <c r="AN72" s="81"/>
    </row>
    <row r="73" spans="1:40" ht="45" x14ac:dyDescent="0.3">
      <c r="A73" s="79"/>
      <c r="B73" s="79"/>
      <c r="C73" s="79"/>
      <c r="D73" s="79"/>
      <c r="E73" s="79"/>
      <c r="J73" s="267" t="s">
        <v>98</v>
      </c>
      <c r="K73" s="267"/>
      <c r="L73" s="267"/>
      <c r="M73" s="267"/>
      <c r="N73" s="267"/>
      <c r="O73" s="267"/>
      <c r="P73" s="267"/>
      <c r="Q73" s="267"/>
      <c r="R73" s="267"/>
      <c r="S73" s="267"/>
      <c r="T73" s="267"/>
      <c r="U73" s="267"/>
      <c r="V73" s="267"/>
      <c r="W73" s="82"/>
      <c r="X73" s="79"/>
      <c r="Y73" s="80"/>
      <c r="AF73" s="80"/>
      <c r="AG73" s="80"/>
      <c r="AH73" s="80"/>
      <c r="AI73" s="80"/>
      <c r="AJ73" s="80"/>
      <c r="AK73" s="80"/>
      <c r="AL73" s="80"/>
      <c r="AM73" s="80"/>
      <c r="AN73" s="81"/>
    </row>
    <row r="74" spans="1:40" ht="25.5" x14ac:dyDescent="0.3">
      <c r="A74" s="171" t="s">
        <v>146</v>
      </c>
      <c r="B74" s="171"/>
      <c r="C74" s="171"/>
      <c r="D74" s="171"/>
      <c r="E74" s="79"/>
      <c r="F74" s="79"/>
      <c r="G74" s="82"/>
      <c r="H74" s="82"/>
      <c r="I74" s="82"/>
      <c r="J74" s="82"/>
      <c r="K74" s="82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80"/>
      <c r="Z74" s="80"/>
      <c r="AA74" s="80"/>
      <c r="AB74" s="80"/>
      <c r="AC74" s="80"/>
      <c r="AD74" s="80"/>
      <c r="AE74" s="80"/>
      <c r="AF74" s="139"/>
      <c r="AG74" s="139"/>
      <c r="AH74" s="139" t="s">
        <v>153</v>
      </c>
      <c r="AI74" s="139"/>
      <c r="AJ74" s="139"/>
      <c r="AK74" s="139"/>
      <c r="AL74" s="80"/>
      <c r="AM74" s="80"/>
      <c r="AN74" s="81"/>
    </row>
    <row r="75" spans="1:40" ht="25.5" x14ac:dyDescent="0.3">
      <c r="A75" s="274" t="s">
        <v>144</v>
      </c>
      <c r="B75" s="274"/>
      <c r="C75" s="274"/>
      <c r="D75" s="274"/>
      <c r="E75" s="83"/>
      <c r="F75" s="216"/>
      <c r="G75" s="216"/>
      <c r="H75" s="216"/>
      <c r="I75" s="216"/>
      <c r="J75" s="216"/>
      <c r="K75" s="85"/>
      <c r="L75" s="85"/>
      <c r="M75" s="85"/>
      <c r="N75" s="85"/>
      <c r="O75" s="86"/>
      <c r="P75" s="86"/>
      <c r="Q75" s="86"/>
      <c r="R75" s="86"/>
      <c r="S75" s="86"/>
      <c r="AM75" s="79"/>
      <c r="AN75" s="80"/>
    </row>
    <row r="76" spans="1:40" x14ac:dyDescent="0.3">
      <c r="A76" s="265" t="s">
        <v>1</v>
      </c>
      <c r="B76" s="256" t="s">
        <v>79</v>
      </c>
      <c r="C76" s="268" t="s">
        <v>5</v>
      </c>
      <c r="D76" s="269"/>
      <c r="E76" s="269"/>
      <c r="F76" s="270"/>
      <c r="G76" s="268" t="s">
        <v>47</v>
      </c>
      <c r="H76" s="269"/>
      <c r="I76" s="269"/>
      <c r="J76" s="270"/>
      <c r="K76" s="256" t="s">
        <v>106</v>
      </c>
      <c r="L76" s="256"/>
      <c r="M76" s="256"/>
      <c r="N76" s="256"/>
      <c r="O76" s="256"/>
      <c r="P76" s="256"/>
      <c r="Q76" s="256"/>
      <c r="R76" s="256"/>
      <c r="S76" s="256"/>
      <c r="T76" s="256" t="s">
        <v>89</v>
      </c>
      <c r="U76" s="256"/>
      <c r="V76" s="256"/>
      <c r="W76" s="256"/>
      <c r="X76" s="256"/>
      <c r="Y76" s="256"/>
      <c r="Z76" s="256"/>
      <c r="AA76" s="256"/>
      <c r="AB76" s="256"/>
      <c r="AC76" s="251" t="s">
        <v>3</v>
      </c>
      <c r="AD76" s="251"/>
      <c r="AE76" s="251"/>
      <c r="AF76" s="251"/>
      <c r="AG76" s="251"/>
      <c r="AH76" s="251"/>
      <c r="AI76" s="251"/>
      <c r="AJ76" s="251"/>
      <c r="AK76" s="251"/>
      <c r="AL76" s="251"/>
      <c r="AM76" s="59"/>
      <c r="AN76" s="252" t="s">
        <v>48</v>
      </c>
    </row>
    <row r="77" spans="1:40" x14ac:dyDescent="0.3">
      <c r="A77" s="271"/>
      <c r="B77" s="256"/>
      <c r="C77" s="60"/>
      <c r="D77" s="61"/>
      <c r="E77" s="61"/>
      <c r="F77" s="62"/>
      <c r="G77" s="60"/>
      <c r="H77" s="61"/>
      <c r="I77" s="61"/>
      <c r="J77" s="62"/>
      <c r="K77" s="255" t="s">
        <v>6</v>
      </c>
      <c r="L77" s="256"/>
      <c r="M77" s="256"/>
      <c r="N77" s="256"/>
      <c r="O77" s="256"/>
      <c r="P77" s="256"/>
      <c r="Q77" s="256"/>
      <c r="R77" s="256"/>
      <c r="S77" s="257"/>
      <c r="T77" s="256" t="s">
        <v>7</v>
      </c>
      <c r="U77" s="256"/>
      <c r="V77" s="256"/>
      <c r="W77" s="256"/>
      <c r="X77" s="256"/>
      <c r="Y77" s="256"/>
      <c r="Z77" s="256"/>
      <c r="AA77" s="256"/>
      <c r="AB77" s="256"/>
      <c r="AC77" s="258" t="s">
        <v>8</v>
      </c>
      <c r="AD77" s="251" t="s">
        <v>9</v>
      </c>
      <c r="AE77" s="251"/>
      <c r="AF77" s="251"/>
      <c r="AG77" s="260"/>
      <c r="AH77" s="261" t="s">
        <v>10</v>
      </c>
      <c r="AI77" s="261" t="s">
        <v>11</v>
      </c>
      <c r="AJ77" s="261" t="s">
        <v>12</v>
      </c>
      <c r="AK77" s="261" t="s">
        <v>13</v>
      </c>
      <c r="AL77" s="263" t="s">
        <v>14</v>
      </c>
      <c r="AM77" s="265" t="s">
        <v>86</v>
      </c>
      <c r="AN77" s="253"/>
    </row>
    <row r="78" spans="1:40" ht="142.5" x14ac:dyDescent="0.3">
      <c r="A78" s="266"/>
      <c r="B78" s="256"/>
      <c r="C78" s="63" t="s">
        <v>83</v>
      </c>
      <c r="D78" s="63" t="s">
        <v>85</v>
      </c>
      <c r="E78" s="64" t="s">
        <v>84</v>
      </c>
      <c r="F78" s="65" t="s">
        <v>58</v>
      </c>
      <c r="G78" s="63" t="s">
        <v>83</v>
      </c>
      <c r="H78" s="63" t="s">
        <v>85</v>
      </c>
      <c r="I78" s="64" t="s">
        <v>84</v>
      </c>
      <c r="J78" s="65" t="s">
        <v>58</v>
      </c>
      <c r="K78" s="66" t="s">
        <v>15</v>
      </c>
      <c r="L78" s="218" t="s">
        <v>16</v>
      </c>
      <c r="M78" s="67" t="s">
        <v>17</v>
      </c>
      <c r="N78" s="218" t="s">
        <v>18</v>
      </c>
      <c r="O78" s="218" t="s">
        <v>19</v>
      </c>
      <c r="P78" s="218" t="s">
        <v>20</v>
      </c>
      <c r="Q78" s="66" t="s">
        <v>21</v>
      </c>
      <c r="R78" s="66" t="s">
        <v>22</v>
      </c>
      <c r="S78" s="219" t="s">
        <v>23</v>
      </c>
      <c r="T78" s="217" t="s">
        <v>15</v>
      </c>
      <c r="U78" s="217" t="s">
        <v>16</v>
      </c>
      <c r="V78" s="59" t="s">
        <v>17</v>
      </c>
      <c r="W78" s="217" t="s">
        <v>18</v>
      </c>
      <c r="X78" s="217" t="s">
        <v>19</v>
      </c>
      <c r="Y78" s="217" t="s">
        <v>20</v>
      </c>
      <c r="Z78" s="217" t="s">
        <v>21</v>
      </c>
      <c r="AA78" s="217" t="s">
        <v>22</v>
      </c>
      <c r="AB78" s="217" t="s">
        <v>23</v>
      </c>
      <c r="AC78" s="259"/>
      <c r="AD78" s="68" t="s">
        <v>24</v>
      </c>
      <c r="AE78" s="68" t="s">
        <v>25</v>
      </c>
      <c r="AF78" s="68" t="s">
        <v>26</v>
      </c>
      <c r="AG78" s="68" t="s">
        <v>27</v>
      </c>
      <c r="AH78" s="262"/>
      <c r="AI78" s="262"/>
      <c r="AJ78" s="262"/>
      <c r="AK78" s="262"/>
      <c r="AL78" s="264"/>
      <c r="AM78" s="266"/>
      <c r="AN78" s="254"/>
    </row>
    <row r="79" spans="1:40" ht="69.75" x14ac:dyDescent="0.35">
      <c r="A79" s="87">
        <v>1</v>
      </c>
      <c r="B79" s="188" t="s">
        <v>64</v>
      </c>
      <c r="C79" s="88"/>
      <c r="D79" s="88"/>
      <c r="E79" s="88"/>
      <c r="F79" s="88"/>
      <c r="G79" s="88"/>
      <c r="H79" s="88"/>
      <c r="I79" s="88"/>
      <c r="J79" s="88"/>
      <c r="K79" s="89"/>
      <c r="L79" s="89"/>
      <c r="M79" s="89"/>
      <c r="N79" s="89"/>
      <c r="O79" s="89"/>
      <c r="P79" s="89"/>
      <c r="Q79" s="90"/>
      <c r="R79" s="90"/>
      <c r="S79" s="90"/>
      <c r="T79" s="91"/>
      <c r="U79" s="91"/>
      <c r="V79" s="91"/>
      <c r="W79" s="91"/>
      <c r="X79" s="91"/>
      <c r="Y79" s="91"/>
      <c r="Z79" s="91"/>
      <c r="AA79" s="91"/>
      <c r="AB79" s="91"/>
      <c r="AC79" s="104"/>
      <c r="AD79" s="89"/>
      <c r="AE79" s="89"/>
      <c r="AF79" s="89"/>
      <c r="AG79" s="89"/>
      <c r="AH79" s="89"/>
      <c r="AI79" s="89"/>
      <c r="AJ79" s="89"/>
      <c r="AK79" s="92"/>
      <c r="AL79" s="93"/>
      <c r="AM79" s="94"/>
      <c r="AN79" s="95"/>
    </row>
    <row r="80" spans="1:40" ht="69.75" x14ac:dyDescent="0.35">
      <c r="A80" s="87">
        <v>2</v>
      </c>
      <c r="B80" s="179" t="s">
        <v>65</v>
      </c>
      <c r="C80" s="98"/>
      <c r="D80" s="98"/>
      <c r="E80" s="98"/>
      <c r="F80" s="98"/>
      <c r="G80" s="98"/>
      <c r="H80" s="98"/>
      <c r="I80" s="99"/>
      <c r="J80" s="100"/>
      <c r="K80" s="101"/>
      <c r="L80" s="101"/>
      <c r="M80" s="101"/>
      <c r="N80" s="101"/>
      <c r="O80" s="101"/>
      <c r="P80" s="101"/>
      <c r="Q80" s="101"/>
      <c r="R80" s="101"/>
      <c r="S80" s="101"/>
      <c r="T80" s="102"/>
      <c r="U80" s="101"/>
      <c r="V80" s="101"/>
      <c r="W80" s="101"/>
      <c r="X80" s="102"/>
      <c r="Y80" s="101"/>
      <c r="Z80" s="101"/>
      <c r="AA80" s="102"/>
      <c r="AB80" s="105"/>
      <c r="AC80" s="133"/>
      <c r="AD80" s="101"/>
      <c r="AE80" s="101"/>
      <c r="AF80" s="101"/>
      <c r="AG80" s="101"/>
      <c r="AH80" s="101"/>
      <c r="AI80" s="101"/>
      <c r="AJ80" s="101"/>
      <c r="AK80" s="101"/>
      <c r="AL80" s="101"/>
      <c r="AM80" s="103"/>
      <c r="AN80" s="95"/>
    </row>
    <row r="81" spans="1:40" ht="69.75" x14ac:dyDescent="0.35">
      <c r="A81" s="87">
        <v>3</v>
      </c>
      <c r="B81" s="179" t="s">
        <v>66</v>
      </c>
      <c r="C81" s="98"/>
      <c r="D81" s="98"/>
      <c r="E81" s="98"/>
      <c r="F81" s="98"/>
      <c r="G81" s="98"/>
      <c r="H81" s="98"/>
      <c r="I81" s="99"/>
      <c r="J81" s="100"/>
      <c r="K81" s="89"/>
      <c r="L81" s="89"/>
      <c r="M81" s="89"/>
      <c r="N81" s="89"/>
      <c r="O81" s="89"/>
      <c r="P81" s="89"/>
      <c r="Q81" s="104"/>
      <c r="R81" s="104"/>
      <c r="S81" s="104"/>
      <c r="T81" s="105"/>
      <c r="U81" s="105"/>
      <c r="V81" s="105"/>
      <c r="W81" s="105"/>
      <c r="X81" s="105"/>
      <c r="Y81" s="105"/>
      <c r="Z81" s="105"/>
      <c r="AA81" s="105"/>
      <c r="AB81" s="105"/>
      <c r="AC81" s="104"/>
      <c r="AD81" s="89"/>
      <c r="AE81" s="89"/>
      <c r="AF81" s="89"/>
      <c r="AG81" s="89"/>
      <c r="AH81" s="89"/>
      <c r="AI81" s="89"/>
      <c r="AJ81" s="89"/>
      <c r="AK81" s="89"/>
      <c r="AL81" s="106"/>
      <c r="AM81" s="103"/>
      <c r="AN81" s="95"/>
    </row>
    <row r="82" spans="1:40" ht="93" x14ac:dyDescent="0.4">
      <c r="A82" s="87">
        <v>4</v>
      </c>
      <c r="B82" s="178" t="s">
        <v>67</v>
      </c>
      <c r="C82" s="191">
        <v>6</v>
      </c>
      <c r="D82" s="191">
        <v>3</v>
      </c>
      <c r="E82" s="191"/>
      <c r="F82" s="191"/>
      <c r="G82" s="191">
        <v>5.4</v>
      </c>
      <c r="H82" s="191"/>
      <c r="I82" s="192"/>
      <c r="J82" s="198">
        <v>5.4</v>
      </c>
      <c r="K82" s="189">
        <v>6</v>
      </c>
      <c r="L82" s="189"/>
      <c r="M82" s="189"/>
      <c r="N82" s="189"/>
      <c r="O82" s="189"/>
      <c r="P82" s="189">
        <v>2</v>
      </c>
      <c r="Q82" s="194"/>
      <c r="R82" s="194"/>
      <c r="S82" s="194"/>
      <c r="T82" s="195">
        <v>4.4000000000000004</v>
      </c>
      <c r="U82" s="195"/>
      <c r="V82" s="195"/>
      <c r="W82" s="195"/>
      <c r="X82" s="195"/>
      <c r="Y82" s="195">
        <v>1</v>
      </c>
      <c r="Z82" s="195"/>
      <c r="AA82" s="195"/>
      <c r="AB82" s="195"/>
      <c r="AC82" s="196"/>
      <c r="AD82" s="189"/>
      <c r="AE82" s="189">
        <v>1</v>
      </c>
      <c r="AF82" s="189"/>
      <c r="AG82" s="189"/>
      <c r="AH82" s="189"/>
      <c r="AI82" s="189"/>
      <c r="AJ82" s="189"/>
      <c r="AK82" s="189"/>
      <c r="AL82" s="190">
        <v>7</v>
      </c>
      <c r="AM82" s="203">
        <v>4.8460000000000001</v>
      </c>
      <c r="AN82" s="197">
        <v>1702</v>
      </c>
    </row>
    <row r="83" spans="1:40" ht="69.75" x14ac:dyDescent="0.35">
      <c r="A83" s="87">
        <v>5</v>
      </c>
      <c r="B83" s="179" t="s">
        <v>68</v>
      </c>
      <c r="C83" s="98"/>
      <c r="D83" s="98"/>
      <c r="E83" s="98"/>
      <c r="F83" s="98"/>
      <c r="G83" s="98"/>
      <c r="H83" s="98"/>
      <c r="I83" s="99"/>
      <c r="J83" s="100"/>
      <c r="K83" s="89"/>
      <c r="L83" s="89"/>
      <c r="M83" s="89"/>
      <c r="N83" s="89"/>
      <c r="O83" s="89"/>
      <c r="P83" s="89"/>
      <c r="Q83" s="104"/>
      <c r="R83" s="104"/>
      <c r="S83" s="104"/>
      <c r="T83" s="105"/>
      <c r="U83" s="105"/>
      <c r="V83" s="105"/>
      <c r="W83" s="105"/>
      <c r="X83" s="105"/>
      <c r="Y83" s="105"/>
      <c r="Z83" s="105"/>
      <c r="AA83" s="105"/>
      <c r="AB83" s="105"/>
      <c r="AC83" s="104"/>
      <c r="AD83" s="89"/>
      <c r="AE83" s="89"/>
      <c r="AF83" s="89"/>
      <c r="AG83" s="89"/>
      <c r="AH83" s="89"/>
      <c r="AI83" s="89"/>
      <c r="AJ83" s="89"/>
      <c r="AK83" s="89"/>
      <c r="AL83" s="106"/>
      <c r="AM83" s="103"/>
      <c r="AN83" s="95"/>
    </row>
    <row r="84" spans="1:40" ht="112.5" x14ac:dyDescent="0.3">
      <c r="A84" s="87">
        <v>6</v>
      </c>
      <c r="B84" s="180" t="s">
        <v>78</v>
      </c>
      <c r="C84" s="98"/>
      <c r="D84" s="98"/>
      <c r="E84" s="98"/>
      <c r="F84" s="98"/>
      <c r="G84" s="98"/>
      <c r="H84" s="98"/>
      <c r="I84" s="99"/>
      <c r="J84" s="100"/>
      <c r="K84" s="107"/>
      <c r="L84" s="107"/>
      <c r="M84" s="107"/>
      <c r="N84" s="107"/>
      <c r="O84" s="107"/>
      <c r="P84" s="107"/>
      <c r="Q84" s="107"/>
      <c r="R84" s="107"/>
      <c r="S84" s="107"/>
      <c r="T84" s="105"/>
      <c r="U84" s="105"/>
      <c r="V84" s="105"/>
      <c r="W84" s="105"/>
      <c r="X84" s="105"/>
      <c r="Y84" s="105"/>
      <c r="Z84" s="105"/>
      <c r="AA84" s="105"/>
      <c r="AB84" s="105"/>
      <c r="AC84" s="134"/>
      <c r="AD84" s="108"/>
      <c r="AE84" s="108"/>
      <c r="AF84" s="108"/>
      <c r="AG84" s="108"/>
      <c r="AH84" s="108"/>
      <c r="AI84" s="108"/>
      <c r="AJ84" s="108"/>
      <c r="AK84" s="108"/>
      <c r="AL84" s="108"/>
      <c r="AM84" s="103"/>
      <c r="AN84" s="95"/>
    </row>
    <row r="85" spans="1:40" ht="69.75" x14ac:dyDescent="0.35">
      <c r="A85" s="87">
        <v>7</v>
      </c>
      <c r="B85" s="179" t="s">
        <v>69</v>
      </c>
      <c r="C85" s="98"/>
      <c r="D85" s="98"/>
      <c r="E85" s="98"/>
      <c r="F85" s="98"/>
      <c r="G85" s="98"/>
      <c r="H85" s="98"/>
      <c r="I85" s="99"/>
      <c r="J85" s="100"/>
      <c r="K85" s="89"/>
      <c r="L85" s="89"/>
      <c r="M85" s="89"/>
      <c r="N85" s="89"/>
      <c r="O85" s="89"/>
      <c r="P85" s="89"/>
      <c r="Q85" s="104"/>
      <c r="R85" s="104"/>
      <c r="S85" s="104"/>
      <c r="T85" s="109"/>
      <c r="U85" s="109"/>
      <c r="V85" s="109"/>
      <c r="W85" s="109"/>
      <c r="X85" s="109"/>
      <c r="Y85" s="109"/>
      <c r="Z85" s="109"/>
      <c r="AA85" s="109"/>
      <c r="AB85" s="109"/>
      <c r="AC85" s="104"/>
      <c r="AD85" s="89"/>
      <c r="AE85" s="89"/>
      <c r="AF85" s="89"/>
      <c r="AG85" s="89"/>
      <c r="AH85" s="89"/>
      <c r="AI85" s="89"/>
      <c r="AJ85" s="89"/>
      <c r="AK85" s="89"/>
      <c r="AL85" s="106"/>
      <c r="AM85" s="103"/>
      <c r="AN85" s="95"/>
    </row>
    <row r="86" spans="1:40" x14ac:dyDescent="0.3">
      <c r="A86" s="272" t="s">
        <v>88</v>
      </c>
      <c r="B86" s="273"/>
      <c r="C86" s="214"/>
      <c r="D86" s="214"/>
      <c r="E86" s="214"/>
      <c r="F86" s="214"/>
      <c r="G86" s="214"/>
      <c r="H86" s="214"/>
      <c r="I86" s="215"/>
      <c r="J86" s="112"/>
      <c r="K86" s="113"/>
      <c r="L86" s="113"/>
      <c r="M86" s="113"/>
      <c r="N86" s="113"/>
      <c r="O86" s="113"/>
      <c r="P86" s="113"/>
      <c r="Q86" s="112"/>
      <c r="R86" s="112"/>
      <c r="S86" s="112"/>
      <c r="T86" s="114"/>
      <c r="U86" s="114"/>
      <c r="V86" s="114"/>
      <c r="W86" s="114"/>
      <c r="X86" s="114"/>
      <c r="Y86" s="114"/>
      <c r="Z86" s="114"/>
      <c r="AA86" s="114"/>
      <c r="AB86" s="114"/>
      <c r="AC86" s="112"/>
      <c r="AD86" s="113"/>
      <c r="AE86" s="113"/>
      <c r="AF86" s="113"/>
      <c r="AG86" s="113"/>
      <c r="AH86" s="113"/>
      <c r="AI86" s="113"/>
      <c r="AJ86" s="113"/>
      <c r="AK86" s="113"/>
      <c r="AL86" s="115"/>
      <c r="AM86" s="116"/>
      <c r="AN86" s="117"/>
    </row>
    <row r="87" spans="1:40" ht="25.5" x14ac:dyDescent="0.3">
      <c r="A87" s="76"/>
      <c r="B87" s="181" t="s">
        <v>28</v>
      </c>
      <c r="C87" s="181"/>
      <c r="D87" s="181"/>
      <c r="E87" s="1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122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123"/>
      <c r="AH87" s="123"/>
      <c r="AI87" s="123"/>
      <c r="AJ87" s="123"/>
      <c r="AK87" s="123"/>
      <c r="AL87" s="123"/>
      <c r="AM87" s="123"/>
      <c r="AN87" s="123"/>
    </row>
    <row r="88" spans="1:40" ht="26.25" x14ac:dyDescent="0.4">
      <c r="A88" s="76"/>
      <c r="B88" s="182"/>
      <c r="C88" s="182"/>
      <c r="D88" s="182"/>
      <c r="E88" s="182"/>
      <c r="F88" s="76"/>
      <c r="G88" s="76"/>
      <c r="H88" s="76"/>
      <c r="I88" s="76"/>
      <c r="J88" s="124" t="s">
        <v>29</v>
      </c>
      <c r="K88" s="234" t="s">
        <v>30</v>
      </c>
      <c r="L88" s="234"/>
      <c r="M88" s="234"/>
      <c r="N88" s="234"/>
      <c r="O88" s="234"/>
      <c r="P88" s="234"/>
      <c r="Q88" s="234"/>
      <c r="R88" s="234"/>
      <c r="S88" s="234"/>
      <c r="T88" s="234"/>
      <c r="U88" s="234"/>
      <c r="V88" s="234"/>
      <c r="W88" s="234"/>
      <c r="X88" s="76"/>
      <c r="Y88" s="235" t="s">
        <v>31</v>
      </c>
      <c r="Z88" s="236"/>
      <c r="AA88" s="236"/>
      <c r="AB88" s="236"/>
      <c r="AC88" s="236"/>
      <c r="AD88" s="236"/>
      <c r="AE88" s="236"/>
      <c r="AF88" s="236"/>
      <c r="AG88" s="236"/>
      <c r="AH88" s="236"/>
      <c r="AI88" s="236"/>
      <c r="AJ88" s="236"/>
      <c r="AK88" s="236"/>
      <c r="AL88" s="237"/>
      <c r="AM88" s="125"/>
      <c r="AN88" s="126"/>
    </row>
    <row r="89" spans="1:40" x14ac:dyDescent="0.3">
      <c r="A89" s="76"/>
      <c r="B89" s="76"/>
      <c r="C89" s="76"/>
      <c r="D89" s="76"/>
      <c r="E89" s="76"/>
      <c r="F89" s="76"/>
      <c r="G89" s="76"/>
      <c r="H89" s="76"/>
      <c r="I89" s="76"/>
      <c r="J89" s="127" t="s">
        <v>15</v>
      </c>
      <c r="K89" s="238" t="s">
        <v>32</v>
      </c>
      <c r="L89" s="239"/>
      <c r="M89" s="239"/>
      <c r="N89" s="239"/>
      <c r="O89" s="239"/>
      <c r="P89" s="239"/>
      <c r="Q89" s="239"/>
      <c r="R89" s="239"/>
      <c r="S89" s="239"/>
      <c r="T89" s="239"/>
      <c r="U89" s="239"/>
      <c r="V89" s="239"/>
      <c r="W89" s="240"/>
      <c r="X89" s="76"/>
      <c r="Y89" s="241" t="s">
        <v>108</v>
      </c>
      <c r="Z89" s="241"/>
      <c r="AA89" s="241"/>
      <c r="AB89" s="241"/>
      <c r="AC89" s="241"/>
      <c r="AD89" s="241"/>
      <c r="AE89" s="241"/>
      <c r="AF89" s="241"/>
      <c r="AG89" s="241"/>
      <c r="AH89" s="241"/>
      <c r="AI89" s="241"/>
      <c r="AJ89" s="241"/>
      <c r="AK89" s="241"/>
      <c r="AL89" s="241"/>
      <c r="AM89" s="128"/>
      <c r="AN89" s="129"/>
    </row>
    <row r="90" spans="1:40" x14ac:dyDescent="0.3">
      <c r="A90" s="76"/>
      <c r="B90" s="76"/>
      <c r="C90" s="76"/>
      <c r="D90" s="76"/>
      <c r="E90" s="76"/>
      <c r="F90" s="76"/>
      <c r="G90" s="76"/>
      <c r="H90" s="76"/>
      <c r="I90" s="76"/>
      <c r="J90" s="127" t="s">
        <v>16</v>
      </c>
      <c r="K90" s="238" t="s">
        <v>33</v>
      </c>
      <c r="L90" s="239"/>
      <c r="M90" s="239"/>
      <c r="N90" s="239"/>
      <c r="O90" s="239"/>
      <c r="P90" s="239"/>
      <c r="Q90" s="239"/>
      <c r="R90" s="239"/>
      <c r="S90" s="239"/>
      <c r="T90" s="239"/>
      <c r="U90" s="239"/>
      <c r="V90" s="239"/>
      <c r="W90" s="240"/>
      <c r="X90" s="76"/>
      <c r="Y90" s="242" t="s">
        <v>111</v>
      </c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  <c r="AJ90" s="243"/>
      <c r="AK90" s="243"/>
      <c r="AL90" s="244"/>
      <c r="AM90" s="212"/>
      <c r="AN90" s="129"/>
    </row>
    <row r="91" spans="1:40" x14ac:dyDescent="0.3">
      <c r="A91" s="76"/>
      <c r="B91" s="76"/>
      <c r="C91" s="76"/>
      <c r="D91" s="76"/>
      <c r="E91" s="76"/>
      <c r="F91" s="76"/>
      <c r="G91" s="76"/>
      <c r="H91" s="76"/>
      <c r="I91" s="76"/>
      <c r="J91" s="127" t="s">
        <v>17</v>
      </c>
      <c r="K91" s="238" t="s">
        <v>34</v>
      </c>
      <c r="L91" s="239"/>
      <c r="M91" s="239"/>
      <c r="N91" s="239"/>
      <c r="O91" s="239"/>
      <c r="P91" s="239"/>
      <c r="Q91" s="239"/>
      <c r="R91" s="239"/>
      <c r="S91" s="239"/>
      <c r="T91" s="239"/>
      <c r="U91" s="239"/>
      <c r="V91" s="239"/>
      <c r="W91" s="240"/>
      <c r="X91" s="76"/>
      <c r="Y91" s="245"/>
      <c r="Z91" s="246"/>
      <c r="AA91" s="246"/>
      <c r="AB91" s="246"/>
      <c r="AC91" s="246"/>
      <c r="AD91" s="246"/>
      <c r="AE91" s="246"/>
      <c r="AF91" s="246"/>
      <c r="AG91" s="246"/>
      <c r="AH91" s="246"/>
      <c r="AI91" s="246"/>
      <c r="AJ91" s="246"/>
      <c r="AK91" s="246"/>
      <c r="AL91" s="247"/>
      <c r="AM91" s="212"/>
      <c r="AN91" s="129"/>
    </row>
    <row r="92" spans="1:40" x14ac:dyDescent="0.3">
      <c r="A92" s="76"/>
      <c r="B92" s="76"/>
      <c r="C92" s="76"/>
      <c r="D92" s="76"/>
      <c r="E92" s="76"/>
      <c r="F92" s="76"/>
      <c r="G92" s="76"/>
      <c r="H92" s="76"/>
      <c r="I92" s="76"/>
      <c r="J92" s="127" t="s">
        <v>18</v>
      </c>
      <c r="K92" s="228" t="s">
        <v>35</v>
      </c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30"/>
      <c r="X92" s="76"/>
      <c r="Y92" s="245"/>
      <c r="Z92" s="246"/>
      <c r="AA92" s="246"/>
      <c r="AB92" s="246"/>
      <c r="AC92" s="246"/>
      <c r="AD92" s="246"/>
      <c r="AE92" s="246"/>
      <c r="AF92" s="246"/>
      <c r="AG92" s="246"/>
      <c r="AH92" s="246"/>
      <c r="AI92" s="246"/>
      <c r="AJ92" s="246"/>
      <c r="AK92" s="246"/>
      <c r="AL92" s="247"/>
      <c r="AM92" s="212"/>
      <c r="AN92" s="126"/>
    </row>
    <row r="93" spans="1:40" x14ac:dyDescent="0.3">
      <c r="A93" s="76"/>
      <c r="B93" s="76"/>
      <c r="C93" s="76"/>
      <c r="D93" s="76"/>
      <c r="E93" s="76"/>
      <c r="F93" s="76"/>
      <c r="G93" s="76"/>
      <c r="H93" s="76"/>
      <c r="I93" s="76"/>
      <c r="J93" s="127" t="s">
        <v>19</v>
      </c>
      <c r="K93" s="238" t="s">
        <v>36</v>
      </c>
      <c r="L93" s="239"/>
      <c r="M93" s="239"/>
      <c r="N93" s="239"/>
      <c r="O93" s="239"/>
      <c r="P93" s="239"/>
      <c r="Q93" s="239"/>
      <c r="R93" s="239"/>
      <c r="S93" s="239"/>
      <c r="T93" s="239"/>
      <c r="U93" s="239"/>
      <c r="V93" s="239"/>
      <c r="W93" s="240"/>
      <c r="X93" s="120"/>
      <c r="Y93" s="248"/>
      <c r="Z93" s="249"/>
      <c r="AA93" s="249"/>
      <c r="AB93" s="249"/>
      <c r="AC93" s="249"/>
      <c r="AD93" s="249"/>
      <c r="AE93" s="249"/>
      <c r="AF93" s="249"/>
      <c r="AG93" s="249"/>
      <c r="AH93" s="249"/>
      <c r="AI93" s="249"/>
      <c r="AJ93" s="249"/>
      <c r="AK93" s="249"/>
      <c r="AL93" s="250"/>
      <c r="AM93" s="212"/>
      <c r="AN93" s="129"/>
    </row>
    <row r="94" spans="1:40" x14ac:dyDescent="0.3">
      <c r="A94" s="76"/>
      <c r="B94" s="76"/>
      <c r="C94" s="76"/>
      <c r="D94" s="76"/>
      <c r="E94" s="76"/>
      <c r="F94" s="76"/>
      <c r="G94" s="76"/>
      <c r="H94" s="76"/>
      <c r="I94" s="76"/>
      <c r="J94" s="127" t="s">
        <v>20</v>
      </c>
      <c r="K94" s="228" t="s">
        <v>37</v>
      </c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30"/>
      <c r="X94" s="131"/>
      <c r="Y94" s="228" t="s">
        <v>113</v>
      </c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  <c r="AJ94" s="229"/>
      <c r="AK94" s="229"/>
      <c r="AL94" s="230"/>
      <c r="AM94" s="212"/>
      <c r="AN94" s="129"/>
    </row>
    <row r="95" spans="1:40" x14ac:dyDescent="0.3">
      <c r="A95" s="76"/>
      <c r="B95" s="76"/>
      <c r="C95" s="76"/>
      <c r="D95" s="76"/>
      <c r="E95" s="76"/>
      <c r="F95" s="76"/>
      <c r="G95" s="76"/>
      <c r="H95" s="76"/>
      <c r="I95" s="76"/>
      <c r="J95" s="132" t="s">
        <v>21</v>
      </c>
      <c r="K95" s="231" t="s">
        <v>38</v>
      </c>
      <c r="L95" s="232"/>
      <c r="M95" s="232"/>
      <c r="N95" s="232"/>
      <c r="O95" s="232"/>
      <c r="P95" s="232"/>
      <c r="Q95" s="232"/>
      <c r="R95" s="232"/>
      <c r="S95" s="232"/>
      <c r="T95" s="232"/>
      <c r="U95" s="232"/>
      <c r="V95" s="232"/>
      <c r="W95" s="233"/>
      <c r="X95" s="76"/>
      <c r="Y95" s="228" t="s">
        <v>101</v>
      </c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  <c r="AJ95" s="229"/>
      <c r="AK95" s="229"/>
      <c r="AL95" s="230"/>
      <c r="AM95" s="128"/>
      <c r="AN95" s="120"/>
    </row>
    <row r="96" spans="1:40" x14ac:dyDescent="0.3">
      <c r="A96" s="76"/>
      <c r="B96" s="76"/>
      <c r="C96" s="76"/>
      <c r="D96" s="76"/>
      <c r="E96" s="76"/>
      <c r="F96" s="76"/>
      <c r="G96" s="76"/>
      <c r="H96" s="76"/>
      <c r="I96" s="76"/>
      <c r="J96" s="127" t="s">
        <v>22</v>
      </c>
      <c r="K96" s="228" t="s">
        <v>39</v>
      </c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30"/>
      <c r="X96" s="76"/>
      <c r="Y96" s="228" t="s">
        <v>116</v>
      </c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  <c r="AJ96" s="229"/>
      <c r="AK96" s="229"/>
      <c r="AL96" s="230"/>
      <c r="AM96" s="212"/>
      <c r="AN96" s="76"/>
    </row>
    <row r="97" spans="1:40" x14ac:dyDescent="0.3">
      <c r="A97" s="76" t="s">
        <v>0</v>
      </c>
      <c r="B97" s="76"/>
      <c r="C97" s="76"/>
      <c r="D97" s="76"/>
      <c r="E97" s="76"/>
      <c r="F97" s="76"/>
      <c r="G97" s="76"/>
      <c r="H97" s="76"/>
      <c r="I97" s="76"/>
      <c r="J97" s="127" t="s">
        <v>23</v>
      </c>
      <c r="K97" s="228" t="s">
        <v>40</v>
      </c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30"/>
      <c r="X97" s="76"/>
      <c r="Y97" s="228" t="s">
        <v>118</v>
      </c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  <c r="AJ97" s="229"/>
      <c r="AK97" s="229"/>
      <c r="AL97" s="230"/>
      <c r="AM97" s="212"/>
      <c r="AN97" s="120"/>
    </row>
    <row r="98" spans="1:40" x14ac:dyDescent="0.3">
      <c r="Y98" s="228" t="s">
        <v>120</v>
      </c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  <c r="AJ98" s="229"/>
      <c r="AK98" s="229"/>
      <c r="AL98" s="230"/>
      <c r="AM98" s="136"/>
      <c r="AN98" s="136"/>
    </row>
    <row r="109" spans="1:40" ht="46.5" x14ac:dyDescent="0.7">
      <c r="A109" s="76" t="s">
        <v>0</v>
      </c>
      <c r="B109" s="76"/>
      <c r="C109" s="76"/>
      <c r="D109" s="76"/>
      <c r="E109" s="76"/>
      <c r="J109" s="172"/>
      <c r="K109" s="172"/>
      <c r="L109" s="172"/>
      <c r="M109" s="172"/>
      <c r="N109" s="173" t="s">
        <v>82</v>
      </c>
      <c r="O109" s="173"/>
      <c r="P109" s="173"/>
      <c r="Q109" s="173"/>
      <c r="R109" s="173"/>
      <c r="S109" s="173"/>
      <c r="T109" s="173"/>
      <c r="U109" s="173"/>
      <c r="V109" s="173"/>
      <c r="W109" s="78"/>
      <c r="X109" s="78"/>
      <c r="AF109" s="76"/>
      <c r="AG109" s="76"/>
      <c r="AH109" s="76"/>
      <c r="AI109" s="76"/>
      <c r="AJ109" s="76"/>
      <c r="AK109" s="76"/>
      <c r="AL109" s="76"/>
      <c r="AM109" s="184" t="s">
        <v>87</v>
      </c>
      <c r="AN109" s="76"/>
    </row>
    <row r="110" spans="1:40" ht="46.5" x14ac:dyDescent="0.7">
      <c r="A110" s="79"/>
      <c r="B110" s="79"/>
      <c r="C110" s="79"/>
      <c r="D110" s="79"/>
      <c r="E110" s="79"/>
      <c r="J110" s="172"/>
      <c r="K110" s="172"/>
      <c r="L110" s="172"/>
      <c r="M110" s="172"/>
      <c r="N110" s="225" t="s">
        <v>80</v>
      </c>
      <c r="O110" s="225"/>
      <c r="P110" s="225"/>
      <c r="Q110" s="225"/>
      <c r="R110" s="225"/>
      <c r="S110" s="225"/>
      <c r="T110" s="225"/>
      <c r="U110" s="225"/>
      <c r="V110" s="225"/>
      <c r="W110" s="79"/>
      <c r="X110" s="79"/>
      <c r="Y110" s="79"/>
      <c r="AF110" s="80"/>
      <c r="AG110" s="80"/>
      <c r="AH110" s="80"/>
      <c r="AI110" s="80"/>
      <c r="AJ110" s="80"/>
      <c r="AK110" s="80"/>
      <c r="AL110" s="80"/>
      <c r="AM110" s="80"/>
      <c r="AN110" s="81"/>
    </row>
    <row r="111" spans="1:40" ht="45" x14ac:dyDescent="0.3">
      <c r="A111" s="79"/>
      <c r="B111" s="79"/>
      <c r="C111" s="79"/>
      <c r="D111" s="79"/>
      <c r="E111" s="79"/>
      <c r="J111" s="267" t="s">
        <v>98</v>
      </c>
      <c r="K111" s="267"/>
      <c r="L111" s="267"/>
      <c r="M111" s="267"/>
      <c r="N111" s="267"/>
      <c r="O111" s="267"/>
      <c r="P111" s="267"/>
      <c r="Q111" s="267"/>
      <c r="R111" s="267"/>
      <c r="S111" s="267"/>
      <c r="T111" s="267"/>
      <c r="U111" s="267"/>
      <c r="V111" s="267"/>
      <c r="W111" s="82"/>
      <c r="X111" s="79"/>
      <c r="Y111" s="80"/>
      <c r="AF111" s="80"/>
      <c r="AG111" s="80"/>
      <c r="AH111" s="80"/>
      <c r="AI111" s="80"/>
      <c r="AJ111" s="80"/>
      <c r="AK111" s="80"/>
      <c r="AL111" s="80"/>
      <c r="AM111" s="80"/>
      <c r="AN111" s="81"/>
    </row>
    <row r="112" spans="1:40" ht="25.5" x14ac:dyDescent="0.3">
      <c r="A112" s="171" t="s">
        <v>146</v>
      </c>
      <c r="B112" s="171"/>
      <c r="C112" s="171"/>
      <c r="D112" s="171"/>
      <c r="E112" s="79"/>
      <c r="F112" s="79"/>
      <c r="G112" s="82"/>
      <c r="H112" s="82"/>
      <c r="I112" s="82"/>
      <c r="J112" s="82"/>
      <c r="K112" s="82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80"/>
      <c r="Z112" s="80"/>
      <c r="AA112" s="80"/>
      <c r="AB112" s="80"/>
      <c r="AC112" s="80"/>
      <c r="AD112" s="80"/>
      <c r="AE112" s="80"/>
      <c r="AF112" s="139"/>
      <c r="AG112" s="139"/>
      <c r="AH112" s="139" t="s">
        <v>156</v>
      </c>
      <c r="AI112" s="139"/>
      <c r="AJ112" s="139"/>
      <c r="AK112" s="139"/>
      <c r="AL112" s="80"/>
      <c r="AM112" s="80"/>
      <c r="AN112" s="81"/>
    </row>
    <row r="113" spans="1:40" ht="25.5" x14ac:dyDescent="0.3">
      <c r="A113" s="274" t="s">
        <v>144</v>
      </c>
      <c r="B113" s="274"/>
      <c r="C113" s="274"/>
      <c r="D113" s="274"/>
      <c r="E113" s="83"/>
      <c r="F113" s="216"/>
      <c r="G113" s="216"/>
      <c r="H113" s="216"/>
      <c r="I113" s="216"/>
      <c r="J113" s="216"/>
      <c r="K113" s="85"/>
      <c r="L113" s="85"/>
      <c r="M113" s="85"/>
      <c r="N113" s="85"/>
      <c r="O113" s="86"/>
      <c r="P113" s="86"/>
      <c r="Q113" s="86"/>
      <c r="R113" s="86"/>
      <c r="S113" s="86"/>
      <c r="AM113" s="79"/>
      <c r="AN113" s="80"/>
    </row>
    <row r="114" spans="1:40" x14ac:dyDescent="0.3">
      <c r="A114" s="265" t="s">
        <v>1</v>
      </c>
      <c r="B114" s="256" t="s">
        <v>79</v>
      </c>
      <c r="C114" s="268" t="s">
        <v>5</v>
      </c>
      <c r="D114" s="269"/>
      <c r="E114" s="269"/>
      <c r="F114" s="270"/>
      <c r="G114" s="268" t="s">
        <v>47</v>
      </c>
      <c r="H114" s="269"/>
      <c r="I114" s="269"/>
      <c r="J114" s="270"/>
      <c r="K114" s="256" t="s">
        <v>106</v>
      </c>
      <c r="L114" s="256"/>
      <c r="M114" s="256"/>
      <c r="N114" s="256"/>
      <c r="O114" s="256"/>
      <c r="P114" s="256"/>
      <c r="Q114" s="256"/>
      <c r="R114" s="256"/>
      <c r="S114" s="256"/>
      <c r="T114" s="256" t="s">
        <v>89</v>
      </c>
      <c r="U114" s="256"/>
      <c r="V114" s="256"/>
      <c r="W114" s="256"/>
      <c r="X114" s="256"/>
      <c r="Y114" s="256"/>
      <c r="Z114" s="256"/>
      <c r="AA114" s="256"/>
      <c r="AB114" s="256"/>
      <c r="AC114" s="251" t="s">
        <v>3</v>
      </c>
      <c r="AD114" s="251"/>
      <c r="AE114" s="251"/>
      <c r="AF114" s="251"/>
      <c r="AG114" s="251"/>
      <c r="AH114" s="251"/>
      <c r="AI114" s="251"/>
      <c r="AJ114" s="251"/>
      <c r="AK114" s="251"/>
      <c r="AL114" s="251"/>
      <c r="AM114" s="59"/>
      <c r="AN114" s="252" t="s">
        <v>48</v>
      </c>
    </row>
    <row r="115" spans="1:40" x14ac:dyDescent="0.3">
      <c r="A115" s="271"/>
      <c r="B115" s="256"/>
      <c r="C115" s="60"/>
      <c r="D115" s="61"/>
      <c r="E115" s="61"/>
      <c r="F115" s="62"/>
      <c r="G115" s="60"/>
      <c r="H115" s="61"/>
      <c r="I115" s="61"/>
      <c r="J115" s="62"/>
      <c r="K115" s="255" t="s">
        <v>6</v>
      </c>
      <c r="L115" s="256"/>
      <c r="M115" s="256"/>
      <c r="N115" s="256"/>
      <c r="O115" s="256"/>
      <c r="P115" s="256"/>
      <c r="Q115" s="256"/>
      <c r="R115" s="256"/>
      <c r="S115" s="257"/>
      <c r="T115" s="256" t="s">
        <v>7</v>
      </c>
      <c r="U115" s="256"/>
      <c r="V115" s="256"/>
      <c r="W115" s="256"/>
      <c r="X115" s="256"/>
      <c r="Y115" s="256"/>
      <c r="Z115" s="256"/>
      <c r="AA115" s="256"/>
      <c r="AB115" s="256"/>
      <c r="AC115" s="258" t="s">
        <v>8</v>
      </c>
      <c r="AD115" s="251" t="s">
        <v>9</v>
      </c>
      <c r="AE115" s="251"/>
      <c r="AF115" s="251"/>
      <c r="AG115" s="260"/>
      <c r="AH115" s="261" t="s">
        <v>10</v>
      </c>
      <c r="AI115" s="261" t="s">
        <v>11</v>
      </c>
      <c r="AJ115" s="261" t="s">
        <v>12</v>
      </c>
      <c r="AK115" s="261" t="s">
        <v>13</v>
      </c>
      <c r="AL115" s="263" t="s">
        <v>14</v>
      </c>
      <c r="AM115" s="265" t="s">
        <v>86</v>
      </c>
      <c r="AN115" s="253"/>
    </row>
    <row r="116" spans="1:40" ht="142.5" x14ac:dyDescent="0.3">
      <c r="A116" s="266"/>
      <c r="B116" s="256"/>
      <c r="C116" s="63" t="s">
        <v>83</v>
      </c>
      <c r="D116" s="63" t="s">
        <v>85</v>
      </c>
      <c r="E116" s="64" t="s">
        <v>84</v>
      </c>
      <c r="F116" s="65" t="s">
        <v>58</v>
      </c>
      <c r="G116" s="63" t="s">
        <v>83</v>
      </c>
      <c r="H116" s="63" t="s">
        <v>85</v>
      </c>
      <c r="I116" s="64" t="s">
        <v>84</v>
      </c>
      <c r="J116" s="65" t="s">
        <v>58</v>
      </c>
      <c r="K116" s="66" t="s">
        <v>15</v>
      </c>
      <c r="L116" s="224" t="s">
        <v>16</v>
      </c>
      <c r="M116" s="67" t="s">
        <v>17</v>
      </c>
      <c r="N116" s="224" t="s">
        <v>18</v>
      </c>
      <c r="O116" s="224" t="s">
        <v>19</v>
      </c>
      <c r="P116" s="224" t="s">
        <v>20</v>
      </c>
      <c r="Q116" s="66" t="s">
        <v>21</v>
      </c>
      <c r="R116" s="66" t="s">
        <v>22</v>
      </c>
      <c r="S116" s="223" t="s">
        <v>23</v>
      </c>
      <c r="T116" s="222" t="s">
        <v>15</v>
      </c>
      <c r="U116" s="222" t="s">
        <v>16</v>
      </c>
      <c r="V116" s="59" t="s">
        <v>17</v>
      </c>
      <c r="W116" s="222" t="s">
        <v>18</v>
      </c>
      <c r="X116" s="222" t="s">
        <v>19</v>
      </c>
      <c r="Y116" s="222" t="s">
        <v>20</v>
      </c>
      <c r="Z116" s="222" t="s">
        <v>21</v>
      </c>
      <c r="AA116" s="222" t="s">
        <v>22</v>
      </c>
      <c r="AB116" s="222" t="s">
        <v>23</v>
      </c>
      <c r="AC116" s="259"/>
      <c r="AD116" s="68" t="s">
        <v>24</v>
      </c>
      <c r="AE116" s="68" t="s">
        <v>25</v>
      </c>
      <c r="AF116" s="68" t="s">
        <v>26</v>
      </c>
      <c r="AG116" s="68" t="s">
        <v>27</v>
      </c>
      <c r="AH116" s="262"/>
      <c r="AI116" s="262"/>
      <c r="AJ116" s="262"/>
      <c r="AK116" s="262"/>
      <c r="AL116" s="264"/>
      <c r="AM116" s="266"/>
      <c r="AN116" s="254"/>
    </row>
    <row r="117" spans="1:40" ht="69.75" x14ac:dyDescent="0.35">
      <c r="A117" s="87">
        <v>1</v>
      </c>
      <c r="B117" s="188" t="s">
        <v>64</v>
      </c>
      <c r="C117" s="88"/>
      <c r="D117" s="88"/>
      <c r="E117" s="88"/>
      <c r="F117" s="88"/>
      <c r="G117" s="88"/>
      <c r="H117" s="88"/>
      <c r="I117" s="88"/>
      <c r="J117" s="88"/>
      <c r="K117" s="89"/>
      <c r="L117" s="89"/>
      <c r="M117" s="89"/>
      <c r="N117" s="89"/>
      <c r="O117" s="89"/>
      <c r="P117" s="89"/>
      <c r="Q117" s="90"/>
      <c r="R117" s="90"/>
      <c r="S117" s="90"/>
      <c r="T117" s="91"/>
      <c r="U117" s="91"/>
      <c r="V117" s="91"/>
      <c r="W117" s="91"/>
      <c r="X117" s="91"/>
      <c r="Y117" s="91"/>
      <c r="Z117" s="91"/>
      <c r="AA117" s="91"/>
      <c r="AB117" s="91"/>
      <c r="AC117" s="104"/>
      <c r="AD117" s="89"/>
      <c r="AE117" s="89"/>
      <c r="AF117" s="89"/>
      <c r="AG117" s="89"/>
      <c r="AH117" s="89"/>
      <c r="AI117" s="89"/>
      <c r="AJ117" s="89"/>
      <c r="AK117" s="92"/>
      <c r="AL117" s="93"/>
      <c r="AM117" s="94"/>
      <c r="AN117" s="95"/>
    </row>
    <row r="118" spans="1:40" ht="69.75" x14ac:dyDescent="0.35">
      <c r="A118" s="87">
        <v>2</v>
      </c>
      <c r="B118" s="179" t="s">
        <v>65</v>
      </c>
      <c r="C118" s="98"/>
      <c r="D118" s="98"/>
      <c r="E118" s="98"/>
      <c r="F118" s="98"/>
      <c r="G118" s="98"/>
      <c r="H118" s="98"/>
      <c r="I118" s="99"/>
      <c r="J118" s="100"/>
      <c r="K118" s="101"/>
      <c r="L118" s="101"/>
      <c r="M118" s="101"/>
      <c r="N118" s="101"/>
      <c r="O118" s="101"/>
      <c r="P118" s="101"/>
      <c r="Q118" s="101"/>
      <c r="R118" s="101"/>
      <c r="S118" s="101"/>
      <c r="T118" s="102"/>
      <c r="U118" s="101"/>
      <c r="V118" s="101"/>
      <c r="W118" s="101"/>
      <c r="X118" s="102"/>
      <c r="Y118" s="101"/>
      <c r="Z118" s="101"/>
      <c r="AA118" s="102"/>
      <c r="AB118" s="105"/>
      <c r="AC118" s="133"/>
      <c r="AD118" s="101"/>
      <c r="AE118" s="101"/>
      <c r="AF118" s="101"/>
      <c r="AG118" s="101"/>
      <c r="AH118" s="101"/>
      <c r="AI118" s="101"/>
      <c r="AJ118" s="101"/>
      <c r="AK118" s="101"/>
      <c r="AL118" s="101"/>
      <c r="AM118" s="103"/>
      <c r="AN118" s="95"/>
    </row>
    <row r="119" spans="1:40" ht="69.75" x14ac:dyDescent="0.35">
      <c r="A119" s="87">
        <v>3</v>
      </c>
      <c r="B119" s="179" t="s">
        <v>66</v>
      </c>
      <c r="C119" s="98"/>
      <c r="D119" s="98"/>
      <c r="E119" s="98"/>
      <c r="F119" s="98"/>
      <c r="G119" s="98"/>
      <c r="H119" s="98"/>
      <c r="I119" s="99"/>
      <c r="J119" s="100"/>
      <c r="K119" s="89"/>
      <c r="L119" s="89"/>
      <c r="M119" s="89"/>
      <c r="N119" s="89"/>
      <c r="O119" s="89"/>
      <c r="P119" s="89"/>
      <c r="Q119" s="104"/>
      <c r="R119" s="104"/>
      <c r="S119" s="104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4"/>
      <c r="AD119" s="89"/>
      <c r="AE119" s="89"/>
      <c r="AF119" s="89"/>
      <c r="AG119" s="89"/>
      <c r="AH119" s="89"/>
      <c r="AI119" s="89"/>
      <c r="AJ119" s="89"/>
      <c r="AK119" s="89"/>
      <c r="AL119" s="106"/>
      <c r="AM119" s="103"/>
      <c r="AN119" s="95"/>
    </row>
    <row r="120" spans="1:40" ht="93" x14ac:dyDescent="0.4">
      <c r="A120" s="87">
        <v>4</v>
      </c>
      <c r="B120" s="178" t="s">
        <v>67</v>
      </c>
      <c r="C120" s="191">
        <v>6</v>
      </c>
      <c r="D120" s="191">
        <v>3</v>
      </c>
      <c r="E120" s="191"/>
      <c r="F120" s="191"/>
      <c r="G120" s="191">
        <v>5.4</v>
      </c>
      <c r="H120" s="191"/>
      <c r="I120" s="192"/>
      <c r="J120" s="198">
        <v>5.4</v>
      </c>
      <c r="K120" s="189">
        <v>6</v>
      </c>
      <c r="L120" s="189"/>
      <c r="M120" s="189"/>
      <c r="N120" s="189"/>
      <c r="O120" s="189"/>
      <c r="P120" s="189">
        <v>2</v>
      </c>
      <c r="Q120" s="194"/>
      <c r="R120" s="194"/>
      <c r="S120" s="194"/>
      <c r="T120" s="195">
        <v>4.4000000000000004</v>
      </c>
      <c r="U120" s="195"/>
      <c r="V120" s="195"/>
      <c r="W120" s="195"/>
      <c r="X120" s="195"/>
      <c r="Y120" s="195">
        <v>1</v>
      </c>
      <c r="Z120" s="195"/>
      <c r="AA120" s="195"/>
      <c r="AB120" s="195"/>
      <c r="AC120" s="196"/>
      <c r="AD120" s="189"/>
      <c r="AE120" s="189">
        <v>1</v>
      </c>
      <c r="AF120" s="189"/>
      <c r="AG120" s="189"/>
      <c r="AH120" s="189"/>
      <c r="AI120" s="189"/>
      <c r="AJ120" s="189"/>
      <c r="AK120" s="189"/>
      <c r="AL120" s="190">
        <v>7</v>
      </c>
      <c r="AM120" s="203">
        <v>4.8460000000000001</v>
      </c>
      <c r="AN120" s="197">
        <v>1702</v>
      </c>
    </row>
    <row r="121" spans="1:40" ht="69.75" x14ac:dyDescent="0.35">
      <c r="A121" s="87">
        <v>5</v>
      </c>
      <c r="B121" s="179" t="s">
        <v>68</v>
      </c>
      <c r="C121" s="98"/>
      <c r="D121" s="98"/>
      <c r="E121" s="98"/>
      <c r="F121" s="98"/>
      <c r="G121" s="98"/>
      <c r="H121" s="98"/>
      <c r="I121" s="99"/>
      <c r="J121" s="100"/>
      <c r="K121" s="89"/>
      <c r="L121" s="89"/>
      <c r="M121" s="89"/>
      <c r="N121" s="89"/>
      <c r="O121" s="89"/>
      <c r="P121" s="89"/>
      <c r="Q121" s="104"/>
      <c r="R121" s="104"/>
      <c r="S121" s="104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4"/>
      <c r="AD121" s="89"/>
      <c r="AE121" s="89"/>
      <c r="AF121" s="89"/>
      <c r="AG121" s="89"/>
      <c r="AH121" s="89"/>
      <c r="AI121" s="89"/>
      <c r="AJ121" s="89"/>
      <c r="AK121" s="89"/>
      <c r="AL121" s="106"/>
      <c r="AM121" s="103"/>
      <c r="AN121" s="95"/>
    </row>
    <row r="122" spans="1:40" ht="112.5" x14ac:dyDescent="0.3">
      <c r="A122" s="87">
        <v>6</v>
      </c>
      <c r="B122" s="180" t="s">
        <v>78</v>
      </c>
      <c r="C122" s="98"/>
      <c r="D122" s="98"/>
      <c r="E122" s="98"/>
      <c r="F122" s="98"/>
      <c r="G122" s="98"/>
      <c r="H122" s="98"/>
      <c r="I122" s="99"/>
      <c r="J122" s="100"/>
      <c r="K122" s="107"/>
      <c r="L122" s="107"/>
      <c r="M122" s="107"/>
      <c r="N122" s="107"/>
      <c r="O122" s="107"/>
      <c r="P122" s="107"/>
      <c r="Q122" s="107"/>
      <c r="R122" s="107"/>
      <c r="S122" s="107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34"/>
      <c r="AD122" s="108"/>
      <c r="AE122" s="108"/>
      <c r="AF122" s="108"/>
      <c r="AG122" s="108"/>
      <c r="AH122" s="108"/>
      <c r="AI122" s="108"/>
      <c r="AJ122" s="108"/>
      <c r="AK122" s="108"/>
      <c r="AL122" s="108"/>
      <c r="AM122" s="103"/>
      <c r="AN122" s="95"/>
    </row>
    <row r="123" spans="1:40" ht="69.75" x14ac:dyDescent="0.35">
      <c r="A123" s="87">
        <v>7</v>
      </c>
      <c r="B123" s="179" t="s">
        <v>69</v>
      </c>
      <c r="C123" s="98"/>
      <c r="D123" s="98"/>
      <c r="E123" s="98"/>
      <c r="F123" s="98"/>
      <c r="G123" s="98"/>
      <c r="H123" s="98"/>
      <c r="I123" s="99"/>
      <c r="J123" s="100"/>
      <c r="K123" s="89"/>
      <c r="L123" s="89"/>
      <c r="M123" s="89"/>
      <c r="N123" s="89"/>
      <c r="O123" s="89"/>
      <c r="P123" s="89"/>
      <c r="Q123" s="104"/>
      <c r="R123" s="104"/>
      <c r="S123" s="104"/>
      <c r="T123" s="109"/>
      <c r="U123" s="109"/>
      <c r="V123" s="109"/>
      <c r="W123" s="109"/>
      <c r="X123" s="109"/>
      <c r="Y123" s="109"/>
      <c r="Z123" s="109"/>
      <c r="AA123" s="109"/>
      <c r="AB123" s="109"/>
      <c r="AC123" s="104"/>
      <c r="AD123" s="89"/>
      <c r="AE123" s="89"/>
      <c r="AF123" s="89"/>
      <c r="AG123" s="89"/>
      <c r="AH123" s="89"/>
      <c r="AI123" s="89"/>
      <c r="AJ123" s="89"/>
      <c r="AK123" s="89"/>
      <c r="AL123" s="106"/>
      <c r="AM123" s="103"/>
      <c r="AN123" s="95"/>
    </row>
    <row r="124" spans="1:40" x14ac:dyDescent="0.3">
      <c r="A124" s="272" t="s">
        <v>88</v>
      </c>
      <c r="B124" s="273"/>
      <c r="C124" s="226"/>
      <c r="D124" s="226"/>
      <c r="E124" s="226"/>
      <c r="F124" s="226"/>
      <c r="G124" s="226"/>
      <c r="H124" s="226"/>
      <c r="I124" s="220"/>
      <c r="J124" s="112"/>
      <c r="K124" s="113"/>
      <c r="L124" s="113"/>
      <c r="M124" s="113"/>
      <c r="N124" s="113"/>
      <c r="O124" s="113"/>
      <c r="P124" s="113"/>
      <c r="Q124" s="112"/>
      <c r="R124" s="112"/>
      <c r="S124" s="112"/>
      <c r="T124" s="114"/>
      <c r="U124" s="114"/>
      <c r="V124" s="114"/>
      <c r="W124" s="114"/>
      <c r="X124" s="114"/>
      <c r="Y124" s="114"/>
      <c r="Z124" s="114"/>
      <c r="AA124" s="114"/>
      <c r="AB124" s="114"/>
      <c r="AC124" s="112"/>
      <c r="AD124" s="113"/>
      <c r="AE124" s="113"/>
      <c r="AF124" s="113"/>
      <c r="AG124" s="113"/>
      <c r="AH124" s="113"/>
      <c r="AI124" s="113"/>
      <c r="AJ124" s="113"/>
      <c r="AK124" s="113"/>
      <c r="AL124" s="115"/>
      <c r="AM124" s="116"/>
      <c r="AN124" s="117"/>
    </row>
    <row r="125" spans="1:40" ht="25.5" x14ac:dyDescent="0.3">
      <c r="A125" s="76"/>
      <c r="B125" s="181" t="s">
        <v>28</v>
      </c>
      <c r="C125" s="181"/>
      <c r="D125" s="181"/>
      <c r="E125" s="181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  <c r="R125" s="122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123"/>
      <c r="AH125" s="123"/>
      <c r="AI125" s="123"/>
      <c r="AJ125" s="123"/>
      <c r="AK125" s="123"/>
      <c r="AL125" s="123"/>
      <c r="AM125" s="123"/>
      <c r="AN125" s="123"/>
    </row>
    <row r="126" spans="1:40" ht="26.25" x14ac:dyDescent="0.4">
      <c r="A126" s="76"/>
      <c r="B126" s="182"/>
      <c r="C126" s="182"/>
      <c r="D126" s="182"/>
      <c r="E126" s="182"/>
      <c r="F126" s="76"/>
      <c r="G126" s="76"/>
      <c r="H126" s="76"/>
      <c r="I126" s="76"/>
      <c r="J126" s="124" t="s">
        <v>29</v>
      </c>
      <c r="K126" s="234" t="s">
        <v>30</v>
      </c>
      <c r="L126" s="234"/>
      <c r="M126" s="234"/>
      <c r="N126" s="234"/>
      <c r="O126" s="234"/>
      <c r="P126" s="234"/>
      <c r="Q126" s="234"/>
      <c r="R126" s="234"/>
      <c r="S126" s="234"/>
      <c r="T126" s="234"/>
      <c r="U126" s="234"/>
      <c r="V126" s="234"/>
      <c r="W126" s="234"/>
      <c r="X126" s="76"/>
      <c r="Y126" s="235" t="s">
        <v>31</v>
      </c>
      <c r="Z126" s="236"/>
      <c r="AA126" s="236"/>
      <c r="AB126" s="236"/>
      <c r="AC126" s="236"/>
      <c r="AD126" s="236"/>
      <c r="AE126" s="236"/>
      <c r="AF126" s="236"/>
      <c r="AG126" s="236"/>
      <c r="AH126" s="236"/>
      <c r="AI126" s="236"/>
      <c r="AJ126" s="236"/>
      <c r="AK126" s="236"/>
      <c r="AL126" s="237"/>
      <c r="AM126" s="125"/>
      <c r="AN126" s="126"/>
    </row>
    <row r="127" spans="1:40" x14ac:dyDescent="0.3">
      <c r="A127" s="76"/>
      <c r="B127" s="76"/>
      <c r="C127" s="76"/>
      <c r="D127" s="76"/>
      <c r="E127" s="76"/>
      <c r="F127" s="76"/>
      <c r="G127" s="76"/>
      <c r="H127" s="76"/>
      <c r="I127" s="76"/>
      <c r="J127" s="127" t="s">
        <v>15</v>
      </c>
      <c r="K127" s="238" t="s">
        <v>32</v>
      </c>
      <c r="L127" s="239"/>
      <c r="M127" s="239"/>
      <c r="N127" s="239"/>
      <c r="O127" s="239"/>
      <c r="P127" s="239"/>
      <c r="Q127" s="239"/>
      <c r="R127" s="239"/>
      <c r="S127" s="239"/>
      <c r="T127" s="239"/>
      <c r="U127" s="239"/>
      <c r="V127" s="239"/>
      <c r="W127" s="240"/>
      <c r="X127" s="76"/>
      <c r="Y127" s="241" t="s">
        <v>108</v>
      </c>
      <c r="Z127" s="241"/>
      <c r="AA127" s="241"/>
      <c r="AB127" s="241"/>
      <c r="AC127" s="241"/>
      <c r="AD127" s="241"/>
      <c r="AE127" s="241"/>
      <c r="AF127" s="241"/>
      <c r="AG127" s="241"/>
      <c r="AH127" s="241"/>
      <c r="AI127" s="241"/>
      <c r="AJ127" s="241"/>
      <c r="AK127" s="241"/>
      <c r="AL127" s="241"/>
      <c r="AM127" s="128"/>
      <c r="AN127" s="129"/>
    </row>
    <row r="128" spans="1:40" x14ac:dyDescent="0.3">
      <c r="A128" s="76"/>
      <c r="B128" s="76"/>
      <c r="C128" s="76"/>
      <c r="D128" s="76"/>
      <c r="E128" s="76"/>
      <c r="F128" s="76"/>
      <c r="G128" s="76"/>
      <c r="H128" s="76"/>
      <c r="I128" s="76"/>
      <c r="J128" s="127" t="s">
        <v>16</v>
      </c>
      <c r="K128" s="238" t="s">
        <v>33</v>
      </c>
      <c r="L128" s="239"/>
      <c r="M128" s="239"/>
      <c r="N128" s="239"/>
      <c r="O128" s="239"/>
      <c r="P128" s="239"/>
      <c r="Q128" s="239"/>
      <c r="R128" s="239"/>
      <c r="S128" s="239"/>
      <c r="T128" s="239"/>
      <c r="U128" s="239"/>
      <c r="V128" s="239"/>
      <c r="W128" s="240"/>
      <c r="X128" s="76"/>
      <c r="Y128" s="242" t="s">
        <v>111</v>
      </c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  <c r="AJ128" s="243"/>
      <c r="AK128" s="243"/>
      <c r="AL128" s="244"/>
      <c r="AM128" s="221"/>
      <c r="AN128" s="129"/>
    </row>
    <row r="129" spans="1:40" x14ac:dyDescent="0.3">
      <c r="A129" s="76"/>
      <c r="B129" s="76"/>
      <c r="C129" s="76"/>
      <c r="D129" s="76"/>
      <c r="E129" s="76"/>
      <c r="F129" s="76"/>
      <c r="G129" s="76"/>
      <c r="H129" s="76"/>
      <c r="I129" s="76"/>
      <c r="J129" s="127" t="s">
        <v>17</v>
      </c>
      <c r="K129" s="238" t="s">
        <v>34</v>
      </c>
      <c r="L129" s="239"/>
      <c r="M129" s="239"/>
      <c r="N129" s="239"/>
      <c r="O129" s="239"/>
      <c r="P129" s="239"/>
      <c r="Q129" s="239"/>
      <c r="R129" s="239"/>
      <c r="S129" s="239"/>
      <c r="T129" s="239"/>
      <c r="U129" s="239"/>
      <c r="V129" s="239"/>
      <c r="W129" s="240"/>
      <c r="X129" s="76"/>
      <c r="Y129" s="245"/>
      <c r="Z129" s="246"/>
      <c r="AA129" s="246"/>
      <c r="AB129" s="246"/>
      <c r="AC129" s="246"/>
      <c r="AD129" s="246"/>
      <c r="AE129" s="246"/>
      <c r="AF129" s="246"/>
      <c r="AG129" s="246"/>
      <c r="AH129" s="246"/>
      <c r="AI129" s="246"/>
      <c r="AJ129" s="246"/>
      <c r="AK129" s="246"/>
      <c r="AL129" s="247"/>
      <c r="AM129" s="221"/>
      <c r="AN129" s="129"/>
    </row>
    <row r="130" spans="1:40" x14ac:dyDescent="0.3">
      <c r="A130" s="76"/>
      <c r="B130" s="76"/>
      <c r="C130" s="76"/>
      <c r="D130" s="76"/>
      <c r="E130" s="76"/>
      <c r="F130" s="76"/>
      <c r="G130" s="76"/>
      <c r="H130" s="76"/>
      <c r="I130" s="76"/>
      <c r="J130" s="127" t="s">
        <v>18</v>
      </c>
      <c r="K130" s="228" t="s">
        <v>35</v>
      </c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30"/>
      <c r="X130" s="76"/>
      <c r="Y130" s="245"/>
      <c r="Z130" s="246"/>
      <c r="AA130" s="246"/>
      <c r="AB130" s="246"/>
      <c r="AC130" s="246"/>
      <c r="AD130" s="246"/>
      <c r="AE130" s="246"/>
      <c r="AF130" s="246"/>
      <c r="AG130" s="246"/>
      <c r="AH130" s="246"/>
      <c r="AI130" s="246"/>
      <c r="AJ130" s="246"/>
      <c r="AK130" s="246"/>
      <c r="AL130" s="247"/>
      <c r="AM130" s="221"/>
      <c r="AN130" s="126"/>
    </row>
    <row r="131" spans="1:40" x14ac:dyDescent="0.3">
      <c r="A131" s="76"/>
      <c r="B131" s="76"/>
      <c r="C131" s="76"/>
      <c r="D131" s="76"/>
      <c r="E131" s="76"/>
      <c r="F131" s="76"/>
      <c r="G131" s="76"/>
      <c r="H131" s="76"/>
      <c r="I131" s="76"/>
      <c r="J131" s="127" t="s">
        <v>19</v>
      </c>
      <c r="K131" s="238" t="s">
        <v>36</v>
      </c>
      <c r="L131" s="239"/>
      <c r="M131" s="239"/>
      <c r="N131" s="239"/>
      <c r="O131" s="239"/>
      <c r="P131" s="239"/>
      <c r="Q131" s="239"/>
      <c r="R131" s="239"/>
      <c r="S131" s="239"/>
      <c r="T131" s="239"/>
      <c r="U131" s="239"/>
      <c r="V131" s="239"/>
      <c r="W131" s="240"/>
      <c r="X131" s="120"/>
      <c r="Y131" s="248"/>
      <c r="Z131" s="249"/>
      <c r="AA131" s="249"/>
      <c r="AB131" s="249"/>
      <c r="AC131" s="249"/>
      <c r="AD131" s="249"/>
      <c r="AE131" s="249"/>
      <c r="AF131" s="249"/>
      <c r="AG131" s="249"/>
      <c r="AH131" s="249"/>
      <c r="AI131" s="249"/>
      <c r="AJ131" s="249"/>
      <c r="AK131" s="249"/>
      <c r="AL131" s="250"/>
      <c r="AM131" s="221"/>
      <c r="AN131" s="129"/>
    </row>
    <row r="132" spans="1:40" x14ac:dyDescent="0.3">
      <c r="A132" s="76"/>
      <c r="B132" s="76"/>
      <c r="C132" s="76"/>
      <c r="D132" s="76"/>
      <c r="E132" s="76"/>
      <c r="F132" s="76"/>
      <c r="G132" s="76"/>
      <c r="H132" s="76"/>
      <c r="I132" s="76"/>
      <c r="J132" s="127" t="s">
        <v>20</v>
      </c>
      <c r="K132" s="228" t="s">
        <v>37</v>
      </c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30"/>
      <c r="X132" s="131"/>
      <c r="Y132" s="228" t="s">
        <v>113</v>
      </c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  <c r="AJ132" s="229"/>
      <c r="AK132" s="229"/>
      <c r="AL132" s="230"/>
      <c r="AM132" s="221"/>
      <c r="AN132" s="129"/>
    </row>
    <row r="133" spans="1:40" x14ac:dyDescent="0.3">
      <c r="A133" s="76"/>
      <c r="B133" s="76"/>
      <c r="C133" s="76"/>
      <c r="D133" s="76"/>
      <c r="E133" s="76"/>
      <c r="F133" s="76"/>
      <c r="G133" s="76"/>
      <c r="H133" s="76"/>
      <c r="I133" s="76"/>
      <c r="J133" s="132" t="s">
        <v>21</v>
      </c>
      <c r="K133" s="231" t="s">
        <v>38</v>
      </c>
      <c r="L133" s="232"/>
      <c r="M133" s="232"/>
      <c r="N133" s="232"/>
      <c r="O133" s="232"/>
      <c r="P133" s="232"/>
      <c r="Q133" s="232"/>
      <c r="R133" s="232"/>
      <c r="S133" s="232"/>
      <c r="T133" s="232"/>
      <c r="U133" s="232"/>
      <c r="V133" s="232"/>
      <c r="W133" s="233"/>
      <c r="X133" s="76"/>
      <c r="Y133" s="228" t="s">
        <v>101</v>
      </c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  <c r="AJ133" s="229"/>
      <c r="AK133" s="229"/>
      <c r="AL133" s="230"/>
      <c r="AM133" s="128"/>
      <c r="AN133" s="120"/>
    </row>
    <row r="134" spans="1:40" x14ac:dyDescent="0.3">
      <c r="A134" s="76"/>
      <c r="B134" s="76"/>
      <c r="C134" s="76"/>
      <c r="D134" s="76"/>
      <c r="E134" s="76"/>
      <c r="F134" s="76"/>
      <c r="G134" s="76"/>
      <c r="H134" s="76"/>
      <c r="I134" s="76"/>
      <c r="J134" s="127" t="s">
        <v>22</v>
      </c>
      <c r="K134" s="228" t="s">
        <v>39</v>
      </c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30"/>
      <c r="X134" s="76"/>
      <c r="Y134" s="228" t="s">
        <v>116</v>
      </c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  <c r="AJ134" s="229"/>
      <c r="AK134" s="229"/>
      <c r="AL134" s="230"/>
      <c r="AM134" s="221"/>
      <c r="AN134" s="76"/>
    </row>
    <row r="135" spans="1:40" x14ac:dyDescent="0.3">
      <c r="A135" s="76" t="s">
        <v>0</v>
      </c>
      <c r="B135" s="76"/>
      <c r="C135" s="76"/>
      <c r="D135" s="76"/>
      <c r="E135" s="76"/>
      <c r="F135" s="76"/>
      <c r="G135" s="76"/>
      <c r="H135" s="76"/>
      <c r="I135" s="76"/>
      <c r="J135" s="127" t="s">
        <v>23</v>
      </c>
      <c r="K135" s="228" t="s">
        <v>40</v>
      </c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30"/>
      <c r="X135" s="76"/>
      <c r="Y135" s="228" t="s">
        <v>118</v>
      </c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  <c r="AJ135" s="229"/>
      <c r="AK135" s="229"/>
      <c r="AL135" s="230"/>
      <c r="AM135" s="221"/>
      <c r="AN135" s="120"/>
    </row>
    <row r="136" spans="1:40" x14ac:dyDescent="0.3">
      <c r="Y136" s="228" t="s">
        <v>120</v>
      </c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  <c r="AJ136" s="229"/>
      <c r="AK136" s="229"/>
      <c r="AL136" s="230"/>
      <c r="AM136" s="136"/>
      <c r="AN136" s="136"/>
    </row>
  </sheetData>
  <mergeCells count="156">
    <mergeCell ref="K132:W132"/>
    <mergeCell ref="Y132:AL132"/>
    <mergeCell ref="K133:W133"/>
    <mergeCell ref="Y133:AL133"/>
    <mergeCell ref="K134:W134"/>
    <mergeCell ref="Y134:AL134"/>
    <mergeCell ref="K135:W135"/>
    <mergeCell ref="Y135:AL135"/>
    <mergeCell ref="Y136:AL136"/>
    <mergeCell ref="A124:B124"/>
    <mergeCell ref="K126:W126"/>
    <mergeCell ref="Y126:AL126"/>
    <mergeCell ref="K127:W127"/>
    <mergeCell ref="Y127:AL127"/>
    <mergeCell ref="K128:W128"/>
    <mergeCell ref="Y128:AL131"/>
    <mergeCell ref="K129:W129"/>
    <mergeCell ref="K130:W130"/>
    <mergeCell ref="K131:W131"/>
    <mergeCell ref="AN114:AN116"/>
    <mergeCell ref="K115:S115"/>
    <mergeCell ref="T115:AB115"/>
    <mergeCell ref="AC115:AC116"/>
    <mergeCell ref="AD115:AG115"/>
    <mergeCell ref="AH115:AH116"/>
    <mergeCell ref="AI115:AI116"/>
    <mergeCell ref="AJ115:AJ116"/>
    <mergeCell ref="AK115:AK116"/>
    <mergeCell ref="AL115:AL116"/>
    <mergeCell ref="AM115:AM116"/>
    <mergeCell ref="J111:V111"/>
    <mergeCell ref="A113:D113"/>
    <mergeCell ref="A114:A116"/>
    <mergeCell ref="B114:B116"/>
    <mergeCell ref="C114:F114"/>
    <mergeCell ref="G114:J114"/>
    <mergeCell ref="K114:S114"/>
    <mergeCell ref="T114:AB114"/>
    <mergeCell ref="AC114:AL114"/>
    <mergeCell ref="K53:W53"/>
    <mergeCell ref="K54:W54"/>
    <mergeCell ref="K58:W58"/>
    <mergeCell ref="Y58:AL58"/>
    <mergeCell ref="Y59:AL59"/>
    <mergeCell ref="K55:W55"/>
    <mergeCell ref="Y55:AL55"/>
    <mergeCell ref="K56:W56"/>
    <mergeCell ref="Y56:AL56"/>
    <mergeCell ref="K57:W57"/>
    <mergeCell ref="Y57:AL57"/>
    <mergeCell ref="AN37:AN39"/>
    <mergeCell ref="K38:S38"/>
    <mergeCell ref="T38:AB38"/>
    <mergeCell ref="AC38:AC39"/>
    <mergeCell ref="AD38:AG38"/>
    <mergeCell ref="AH38:AH39"/>
    <mergeCell ref="AI38:AI39"/>
    <mergeCell ref="AJ38:AJ39"/>
    <mergeCell ref="AK38:AK39"/>
    <mergeCell ref="AL38:AL39"/>
    <mergeCell ref="AM38:AM39"/>
    <mergeCell ref="J3:V3"/>
    <mergeCell ref="A6:A8"/>
    <mergeCell ref="B6:B8"/>
    <mergeCell ref="C6:F6"/>
    <mergeCell ref="G6:J6"/>
    <mergeCell ref="K6:S6"/>
    <mergeCell ref="T6:AB6"/>
    <mergeCell ref="J34:V34"/>
    <mergeCell ref="A36:D36"/>
    <mergeCell ref="AN6:AN8"/>
    <mergeCell ref="K7:S7"/>
    <mergeCell ref="T7:AB7"/>
    <mergeCell ref="AC7:AC8"/>
    <mergeCell ref="AD7:AG7"/>
    <mergeCell ref="AH7:AH8"/>
    <mergeCell ref="AI7:AI8"/>
    <mergeCell ref="AJ7:AJ8"/>
    <mergeCell ref="AK7:AK8"/>
    <mergeCell ref="AM7:AM8"/>
    <mergeCell ref="A5:D5"/>
    <mergeCell ref="K25:W25"/>
    <mergeCell ref="Y25:AL25"/>
    <mergeCell ref="K26:W26"/>
    <mergeCell ref="Y26:AL26"/>
    <mergeCell ref="K27:W27"/>
    <mergeCell ref="Y27:AL27"/>
    <mergeCell ref="K20:W20"/>
    <mergeCell ref="Y20:AL23"/>
    <mergeCell ref="K21:W21"/>
    <mergeCell ref="K22:W22"/>
    <mergeCell ref="K23:W23"/>
    <mergeCell ref="K24:W24"/>
    <mergeCell ref="Y24:AL24"/>
    <mergeCell ref="AL7:AL8"/>
    <mergeCell ref="A16:B16"/>
    <mergeCell ref="K18:W18"/>
    <mergeCell ref="Y18:AL18"/>
    <mergeCell ref="K19:W19"/>
    <mergeCell ref="Y19:AL19"/>
    <mergeCell ref="AC6:AL6"/>
    <mergeCell ref="J73:V73"/>
    <mergeCell ref="A75:D75"/>
    <mergeCell ref="A76:A78"/>
    <mergeCell ref="B76:B78"/>
    <mergeCell ref="C76:F76"/>
    <mergeCell ref="G76:J76"/>
    <mergeCell ref="K76:S76"/>
    <mergeCell ref="T76:AB76"/>
    <mergeCell ref="Y28:AL28"/>
    <mergeCell ref="A37:A39"/>
    <mergeCell ref="B37:B39"/>
    <mergeCell ref="C37:F37"/>
    <mergeCell ref="G37:J37"/>
    <mergeCell ref="K37:S37"/>
    <mergeCell ref="T37:AB37"/>
    <mergeCell ref="AC37:AL37"/>
    <mergeCell ref="A47:B47"/>
    <mergeCell ref="K49:W49"/>
    <mergeCell ref="Y49:AL49"/>
    <mergeCell ref="K50:W50"/>
    <mergeCell ref="Y50:AL50"/>
    <mergeCell ref="K51:W51"/>
    <mergeCell ref="Y51:AL54"/>
    <mergeCell ref="K52:W52"/>
    <mergeCell ref="AC76:AL76"/>
    <mergeCell ref="AN76:AN78"/>
    <mergeCell ref="K77:S77"/>
    <mergeCell ref="T77:AB77"/>
    <mergeCell ref="AC77:AC78"/>
    <mergeCell ref="AD77:AG77"/>
    <mergeCell ref="AH77:AH78"/>
    <mergeCell ref="AI77:AI78"/>
    <mergeCell ref="AJ77:AJ78"/>
    <mergeCell ref="AK77:AK78"/>
    <mergeCell ref="AL77:AL78"/>
    <mergeCell ref="AM77:AM78"/>
    <mergeCell ref="K90:W90"/>
    <mergeCell ref="Y90:AL93"/>
    <mergeCell ref="K91:W91"/>
    <mergeCell ref="K92:W92"/>
    <mergeCell ref="K93:W93"/>
    <mergeCell ref="A86:B86"/>
    <mergeCell ref="K88:W88"/>
    <mergeCell ref="Y88:AL88"/>
    <mergeCell ref="K89:W89"/>
    <mergeCell ref="Y89:AL89"/>
    <mergeCell ref="K97:W97"/>
    <mergeCell ref="Y97:AL97"/>
    <mergeCell ref="Y98:AL98"/>
    <mergeCell ref="K94:W94"/>
    <mergeCell ref="Y94:AL94"/>
    <mergeCell ref="K95:W95"/>
    <mergeCell ref="Y95:AL95"/>
    <mergeCell ref="K96:W96"/>
    <mergeCell ref="Y96:AL96"/>
  </mergeCells>
  <pageMargins left="0.25" right="0.25" top="0.75" bottom="0.75" header="0.3" footer="0.3"/>
  <pageSetup paperSize="8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3"/>
  <sheetViews>
    <sheetView topLeftCell="B1" zoomScale="80" zoomScaleNormal="80" workbookViewId="0">
      <selection activeCell="AS5" sqref="AS5"/>
    </sheetView>
  </sheetViews>
  <sheetFormatPr defaultRowHeight="15" x14ac:dyDescent="0.25"/>
  <cols>
    <col min="1" max="1" width="4.625" customWidth="1"/>
    <col min="2" max="2" width="10.125" customWidth="1"/>
    <col min="3" max="3" width="5" customWidth="1"/>
    <col min="4" max="4" width="7.75" customWidth="1"/>
    <col min="5" max="5" width="5.25" customWidth="1"/>
    <col min="6" max="6" width="4.25" customWidth="1"/>
    <col min="7" max="7" width="4.625" customWidth="1"/>
    <col min="8" max="8" width="5" customWidth="1"/>
    <col min="9" max="9" width="4.375" customWidth="1"/>
    <col min="10" max="10" width="3.375" customWidth="1"/>
    <col min="11" max="11" width="4.375" customWidth="1"/>
    <col min="12" max="12" width="3" customWidth="1"/>
    <col min="13" max="15" width="4.375" customWidth="1"/>
    <col min="16" max="16" width="5.25" customWidth="1"/>
    <col min="17" max="17" width="4.375" customWidth="1"/>
    <col min="18" max="18" width="4.625" customWidth="1"/>
    <col min="19" max="19" width="5.625" customWidth="1"/>
    <col min="20" max="20" width="3.875" customWidth="1"/>
    <col min="21" max="22" width="3.25" customWidth="1"/>
    <col min="23" max="23" width="3.375" customWidth="1"/>
    <col min="24" max="25" width="4.125" customWidth="1"/>
    <col min="26" max="27" width="3.875" customWidth="1"/>
    <col min="28" max="28" width="4.375" customWidth="1"/>
    <col min="29" max="29" width="4.75" customWidth="1"/>
    <col min="30" max="30" width="4.25" customWidth="1"/>
    <col min="31" max="31" width="4.375" customWidth="1"/>
    <col min="32" max="32" width="5.75" customWidth="1"/>
    <col min="33" max="33" width="5.25" customWidth="1"/>
    <col min="34" max="35" width="6.25" customWidth="1"/>
    <col min="36" max="36" width="4.375" customWidth="1"/>
    <col min="37" max="37" width="4" customWidth="1"/>
    <col min="38" max="38" width="3.875" customWidth="1"/>
    <col min="39" max="39" width="5.125" customWidth="1"/>
    <col min="40" max="40" width="2.875" customWidth="1"/>
    <col min="41" max="41" width="4.75" customWidth="1"/>
    <col min="42" max="42" width="5.625" customWidth="1"/>
  </cols>
  <sheetData>
    <row r="1" spans="1:48" x14ac:dyDescent="0.25">
      <c r="A1" s="275" t="s">
        <v>63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5"/>
      <c r="AD1" s="275"/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8"/>
      <c r="AR1" s="8"/>
      <c r="AS1" s="8"/>
      <c r="AT1" s="8"/>
      <c r="AU1" s="8"/>
      <c r="AV1" s="8"/>
    </row>
    <row r="2" spans="1:48" x14ac:dyDescent="0.25">
      <c r="A2" s="276" t="s">
        <v>49</v>
      </c>
      <c r="B2" s="277"/>
      <c r="C2" s="277"/>
      <c r="D2" s="277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6"/>
      <c r="AB2" s="16"/>
      <c r="AC2" s="16"/>
      <c r="AD2" s="16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7"/>
      <c r="AQ2" s="8"/>
      <c r="AR2" s="8"/>
      <c r="AS2" s="8"/>
      <c r="AT2" s="8"/>
      <c r="AU2" s="8"/>
      <c r="AV2" s="8"/>
    </row>
    <row r="3" spans="1:48" ht="15" customHeight="1" x14ac:dyDescent="0.25">
      <c r="A3" s="278" t="s">
        <v>1</v>
      </c>
      <c r="B3" s="279" t="s">
        <v>79</v>
      </c>
      <c r="C3" s="282" t="s">
        <v>50</v>
      </c>
      <c r="D3" s="282" t="s">
        <v>51</v>
      </c>
      <c r="E3" s="278" t="s">
        <v>52</v>
      </c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 t="s">
        <v>2</v>
      </c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278"/>
      <c r="AE3" s="278" t="s">
        <v>53</v>
      </c>
      <c r="AF3" s="278"/>
      <c r="AG3" s="278"/>
      <c r="AH3" s="278"/>
      <c r="AI3" s="278"/>
      <c r="AJ3" s="278"/>
      <c r="AK3" s="278"/>
      <c r="AL3" s="278"/>
      <c r="AM3" s="278"/>
      <c r="AN3" s="278"/>
      <c r="AO3" s="283" t="s">
        <v>54</v>
      </c>
      <c r="AP3" s="283" t="s">
        <v>4</v>
      </c>
      <c r="AQ3" s="8"/>
      <c r="AR3" s="8"/>
      <c r="AS3" s="8"/>
      <c r="AT3" s="8"/>
      <c r="AU3" s="8"/>
      <c r="AV3" s="8"/>
    </row>
    <row r="4" spans="1:48" x14ac:dyDescent="0.25">
      <c r="A4" s="278"/>
      <c r="B4" s="280"/>
      <c r="C4" s="282"/>
      <c r="D4" s="282"/>
      <c r="E4" s="278" t="s">
        <v>5</v>
      </c>
      <c r="F4" s="278"/>
      <c r="G4" s="278"/>
      <c r="H4" s="278"/>
      <c r="I4" s="278" t="s">
        <v>6</v>
      </c>
      <c r="J4" s="278"/>
      <c r="K4" s="278"/>
      <c r="L4" s="278"/>
      <c r="M4" s="278"/>
      <c r="N4" s="278"/>
      <c r="O4" s="278"/>
      <c r="P4" s="278"/>
      <c r="Q4" s="278"/>
      <c r="R4" s="278" t="s">
        <v>55</v>
      </c>
      <c r="S4" s="278"/>
      <c r="T4" s="278"/>
      <c r="U4" s="278"/>
      <c r="V4" s="278" t="s">
        <v>7</v>
      </c>
      <c r="W4" s="278"/>
      <c r="X4" s="278"/>
      <c r="Y4" s="278"/>
      <c r="Z4" s="278"/>
      <c r="AA4" s="278"/>
      <c r="AB4" s="278"/>
      <c r="AC4" s="278"/>
      <c r="AD4" s="278"/>
      <c r="AE4" s="278" t="s">
        <v>8</v>
      </c>
      <c r="AF4" s="278" t="s">
        <v>9</v>
      </c>
      <c r="AG4" s="278"/>
      <c r="AH4" s="278"/>
      <c r="AI4" s="278"/>
      <c r="AJ4" s="278" t="s">
        <v>10</v>
      </c>
      <c r="AK4" s="278" t="s">
        <v>11</v>
      </c>
      <c r="AL4" s="278" t="s">
        <v>12</v>
      </c>
      <c r="AM4" s="278" t="s">
        <v>13</v>
      </c>
      <c r="AN4" s="278" t="s">
        <v>14</v>
      </c>
      <c r="AO4" s="283"/>
      <c r="AP4" s="283"/>
      <c r="AQ4" s="8"/>
      <c r="AR4" s="8"/>
      <c r="AS4" s="8"/>
      <c r="AT4" s="8"/>
      <c r="AU4" s="8"/>
      <c r="AV4" s="8"/>
    </row>
    <row r="5" spans="1:48" ht="240" customHeight="1" x14ac:dyDescent="0.25">
      <c r="A5" s="278"/>
      <c r="B5" s="281"/>
      <c r="C5" s="282"/>
      <c r="D5" s="282"/>
      <c r="E5" s="36" t="s">
        <v>56</v>
      </c>
      <c r="F5" s="36" t="s">
        <v>57</v>
      </c>
      <c r="G5" s="36" t="s">
        <v>41</v>
      </c>
      <c r="H5" s="18" t="s">
        <v>58</v>
      </c>
      <c r="I5" s="19" t="s">
        <v>15</v>
      </c>
      <c r="J5" s="20" t="s">
        <v>16</v>
      </c>
      <c r="K5" s="21" t="s">
        <v>17</v>
      </c>
      <c r="L5" s="20" t="s">
        <v>18</v>
      </c>
      <c r="M5" s="20" t="s">
        <v>19</v>
      </c>
      <c r="N5" s="20" t="s">
        <v>20</v>
      </c>
      <c r="O5" s="19" t="s">
        <v>21</v>
      </c>
      <c r="P5" s="19" t="s">
        <v>22</v>
      </c>
      <c r="Q5" s="22" t="s">
        <v>23</v>
      </c>
      <c r="R5" s="36" t="s">
        <v>56</v>
      </c>
      <c r="S5" s="36" t="s">
        <v>57</v>
      </c>
      <c r="T5" s="36" t="s">
        <v>41</v>
      </c>
      <c r="U5" s="18" t="s">
        <v>58</v>
      </c>
      <c r="V5" s="19" t="s">
        <v>15</v>
      </c>
      <c r="W5" s="20" t="s">
        <v>16</v>
      </c>
      <c r="X5" s="21" t="s">
        <v>17</v>
      </c>
      <c r="Y5" s="20" t="s">
        <v>18</v>
      </c>
      <c r="Z5" s="20" t="s">
        <v>19</v>
      </c>
      <c r="AA5" s="20" t="s">
        <v>20</v>
      </c>
      <c r="AB5" s="19" t="s">
        <v>21</v>
      </c>
      <c r="AC5" s="19" t="s">
        <v>22</v>
      </c>
      <c r="AD5" s="22" t="s">
        <v>23</v>
      </c>
      <c r="AE5" s="278"/>
      <c r="AF5" s="35" t="s">
        <v>59</v>
      </c>
      <c r="AG5" s="36" t="s">
        <v>60</v>
      </c>
      <c r="AH5" s="36" t="s">
        <v>61</v>
      </c>
      <c r="AI5" s="36" t="s">
        <v>62</v>
      </c>
      <c r="AJ5" s="278"/>
      <c r="AK5" s="278"/>
      <c r="AL5" s="278"/>
      <c r="AM5" s="278"/>
      <c r="AN5" s="278"/>
      <c r="AO5" s="283"/>
      <c r="AP5" s="283"/>
      <c r="AQ5" s="8"/>
      <c r="AR5" s="8"/>
      <c r="AS5" s="8"/>
      <c r="AT5" s="8"/>
      <c r="AU5" s="8"/>
      <c r="AV5" s="8"/>
    </row>
    <row r="6" spans="1:48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spans="1:48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 spans="1:48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 spans="1:48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 spans="1:48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spans="1:48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 spans="1:48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 spans="1:48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 spans="1:48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spans="1:48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spans="1:48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 spans="1:43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 spans="1:43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spans="1:43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 spans="1:43" x14ac:dyDescent="0.2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</row>
    <row r="21" spans="1:43" ht="15.75" x14ac:dyDescent="0.25">
      <c r="B21" s="2" t="s">
        <v>28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3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4"/>
      <c r="AI21" s="4"/>
      <c r="AJ21" s="4"/>
      <c r="AK21" s="4"/>
      <c r="AL21" s="4"/>
      <c r="AM21" s="4"/>
    </row>
    <row r="22" spans="1:43" ht="15.75" customHeight="1" x14ac:dyDescent="0.25">
      <c r="B22" s="5" t="s">
        <v>29</v>
      </c>
      <c r="C22" s="31" t="s">
        <v>74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32"/>
      <c r="Q22" s="58"/>
      <c r="R22" s="55"/>
      <c r="U22" s="31" t="s">
        <v>75</v>
      </c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54"/>
      <c r="AJ22" s="54"/>
      <c r="AK22" s="54"/>
      <c r="AL22" s="54"/>
      <c r="AM22" s="54"/>
      <c r="AN22" s="54"/>
      <c r="AO22" s="54"/>
      <c r="AP22" s="54"/>
      <c r="AQ22" s="55"/>
    </row>
    <row r="23" spans="1:43" ht="15.75" x14ac:dyDescent="0.25">
      <c r="B23" s="6" t="s">
        <v>15</v>
      </c>
      <c r="C23" s="28" t="s">
        <v>32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47"/>
      <c r="R23" s="48"/>
      <c r="U23" s="28" t="s">
        <v>42</v>
      </c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47"/>
      <c r="AJ23" s="47"/>
      <c r="AK23" s="47"/>
      <c r="AL23" s="47"/>
      <c r="AM23" s="47"/>
      <c r="AN23" s="47"/>
      <c r="AO23" s="47"/>
      <c r="AP23" s="47"/>
      <c r="AQ23" s="48"/>
    </row>
    <row r="24" spans="1:43" ht="15.75" customHeight="1" x14ac:dyDescent="0.25">
      <c r="B24" s="6" t="s">
        <v>16</v>
      </c>
      <c r="C24" s="28" t="s">
        <v>33</v>
      </c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47"/>
      <c r="R24" s="48"/>
      <c r="U24" s="37" t="s">
        <v>71</v>
      </c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9"/>
      <c r="AI24" s="51"/>
      <c r="AJ24" s="52"/>
      <c r="AK24" s="52"/>
      <c r="AL24" s="53"/>
      <c r="AM24" s="44"/>
      <c r="AN24" s="44"/>
      <c r="AO24" s="44"/>
      <c r="AP24" s="42"/>
      <c r="AQ24" s="43"/>
    </row>
    <row r="25" spans="1:43" ht="15.75" x14ac:dyDescent="0.25">
      <c r="B25" s="6" t="s">
        <v>17</v>
      </c>
      <c r="C25" s="28" t="s">
        <v>34</v>
      </c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47"/>
      <c r="R25" s="48"/>
      <c r="U25" s="41" t="s">
        <v>72</v>
      </c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2"/>
      <c r="AI25" s="42"/>
      <c r="AJ25" s="42"/>
      <c r="AK25" s="42"/>
      <c r="AL25" s="43"/>
      <c r="AM25" s="42"/>
      <c r="AN25" s="42"/>
      <c r="AO25" s="42"/>
      <c r="AP25" s="42"/>
      <c r="AQ25" s="43"/>
    </row>
    <row r="26" spans="1:43" ht="15.75" customHeight="1" x14ac:dyDescent="0.25">
      <c r="B26" s="6" t="s">
        <v>18</v>
      </c>
      <c r="C26" s="23" t="s">
        <v>35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47"/>
      <c r="R26" s="48"/>
      <c r="U26" s="49" t="s">
        <v>73</v>
      </c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4"/>
      <c r="AI26" s="42"/>
      <c r="AJ26" s="42"/>
      <c r="AK26" s="42"/>
      <c r="AL26" s="43"/>
      <c r="AM26" s="56"/>
      <c r="AN26" s="45"/>
      <c r="AO26" s="45"/>
      <c r="AP26" s="45"/>
      <c r="AQ26" s="46"/>
    </row>
    <row r="27" spans="1:43" ht="15.75" x14ac:dyDescent="0.25">
      <c r="B27" s="6" t="s">
        <v>19</v>
      </c>
      <c r="C27" s="28" t="s">
        <v>36</v>
      </c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47"/>
      <c r="R27" s="48"/>
      <c r="U27" s="49" t="s">
        <v>43</v>
      </c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4"/>
      <c r="AI27" s="50"/>
      <c r="AJ27" s="47"/>
      <c r="AK27" s="47"/>
      <c r="AL27" s="48"/>
      <c r="AM27" s="50"/>
      <c r="AN27" s="47"/>
      <c r="AO27" s="47"/>
      <c r="AP27" s="47"/>
      <c r="AQ27" s="48"/>
    </row>
    <row r="28" spans="1:43" ht="15.75" customHeight="1" x14ac:dyDescent="0.25">
      <c r="B28" s="6" t="s">
        <v>20</v>
      </c>
      <c r="C28" s="23" t="s">
        <v>37</v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47"/>
      <c r="R28" s="48"/>
      <c r="U28" s="28" t="s">
        <v>44</v>
      </c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5"/>
      <c r="AI28" s="50"/>
      <c r="AJ28" s="47"/>
      <c r="AK28" s="47"/>
      <c r="AL28" s="48"/>
      <c r="AM28" s="50"/>
      <c r="AN28" s="47"/>
      <c r="AO28" s="47"/>
      <c r="AP28" s="47"/>
      <c r="AQ28" s="48"/>
    </row>
    <row r="29" spans="1:43" ht="33.75" customHeight="1" x14ac:dyDescent="0.25">
      <c r="B29" s="7" t="s">
        <v>21</v>
      </c>
      <c r="C29" s="34" t="s">
        <v>70</v>
      </c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7"/>
      <c r="Q29" s="50"/>
      <c r="R29" s="48"/>
      <c r="U29" s="28" t="s">
        <v>45</v>
      </c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5"/>
      <c r="AI29" s="50"/>
      <c r="AJ29" s="47"/>
      <c r="AK29" s="47"/>
      <c r="AL29" s="48"/>
      <c r="AM29" s="50"/>
      <c r="AN29" s="47"/>
      <c r="AO29" s="47"/>
      <c r="AP29" s="47"/>
      <c r="AQ29" s="48"/>
    </row>
    <row r="30" spans="1:43" ht="15.75" customHeight="1" x14ac:dyDescent="0.25">
      <c r="B30" s="6" t="s">
        <v>22</v>
      </c>
      <c r="C30" s="28" t="s">
        <v>39</v>
      </c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30"/>
      <c r="Q30" s="50"/>
      <c r="R30" s="48"/>
      <c r="U30" s="28" t="s">
        <v>46</v>
      </c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5"/>
      <c r="AI30" s="45"/>
      <c r="AJ30" s="45"/>
      <c r="AK30" s="45"/>
      <c r="AL30" s="46"/>
      <c r="AM30" s="45"/>
      <c r="AN30" s="45"/>
      <c r="AO30" s="45"/>
      <c r="AP30" s="45"/>
      <c r="AQ30" s="46"/>
    </row>
    <row r="31" spans="1:43" ht="15.75" customHeight="1" x14ac:dyDescent="0.25">
      <c r="B31" s="6" t="s">
        <v>23</v>
      </c>
      <c r="C31" s="28" t="s">
        <v>76</v>
      </c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5"/>
      <c r="Q31" s="50"/>
      <c r="R31" s="48"/>
    </row>
    <row r="32" spans="1:43" ht="15.75" x14ac:dyDescent="0.25">
      <c r="B32" s="56"/>
      <c r="C32" s="57" t="s">
        <v>77</v>
      </c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6"/>
    </row>
    <row r="36" spans="23:35" x14ac:dyDescent="0.25"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</row>
    <row r="38" spans="23:35" x14ac:dyDescent="0.25">
      <c r="AI38" s="42"/>
    </row>
    <row r="42" spans="23:35" ht="30" customHeight="1" x14ac:dyDescent="0.25"/>
    <row r="53" spans="16:16" x14ac:dyDescent="0.25">
      <c r="P53" s="42"/>
    </row>
  </sheetData>
  <mergeCells count="22">
    <mergeCell ref="AN4:AN5"/>
    <mergeCell ref="R4:U4"/>
    <mergeCell ref="V4:AD4"/>
    <mergeCell ref="AE4:AE5"/>
    <mergeCell ref="AF4:AI4"/>
    <mergeCell ref="AJ4:AJ5"/>
    <mergeCell ref="A1:AP1"/>
    <mergeCell ref="A2:D2"/>
    <mergeCell ref="A3:A5"/>
    <mergeCell ref="B3:B5"/>
    <mergeCell ref="C3:C5"/>
    <mergeCell ref="D3:D5"/>
    <mergeCell ref="E3:Q3"/>
    <mergeCell ref="R3:AD3"/>
    <mergeCell ref="AE3:AN3"/>
    <mergeCell ref="AO3:AO5"/>
    <mergeCell ref="AP3:AP5"/>
    <mergeCell ref="E4:H4"/>
    <mergeCell ref="I4:Q4"/>
    <mergeCell ref="AK4:AK5"/>
    <mergeCell ref="AL4:AL5"/>
    <mergeCell ref="AM4:AM5"/>
  </mergeCells>
  <pageMargins left="0.25" right="0.25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27"/>
  <sheetViews>
    <sheetView topLeftCell="D101" zoomScale="84" zoomScaleNormal="84" workbookViewId="0">
      <pane xSplit="19500" topLeftCell="AY1"/>
      <selection activeCell="A102" sqref="A102"/>
      <selection pane="topRight" activeCell="AY1" sqref="AY1"/>
    </sheetView>
  </sheetViews>
  <sheetFormatPr defaultColWidth="9.125" defaultRowHeight="15" x14ac:dyDescent="0.25"/>
  <cols>
    <col min="1" max="1" width="5.125" style="135" customWidth="1"/>
    <col min="2" max="2" width="13.625" style="135" customWidth="1"/>
    <col min="3" max="3" width="34.625" style="135" customWidth="1"/>
    <col min="4" max="4" width="14.375" style="135" customWidth="1"/>
    <col min="5" max="5" width="8.625" style="135" customWidth="1"/>
    <col min="6" max="6" width="5.25" style="135" customWidth="1"/>
    <col min="7" max="8" width="4.375" style="135" customWidth="1"/>
    <col min="9" max="9" width="5" style="135" customWidth="1"/>
    <col min="10" max="18" width="3.75" style="135" customWidth="1"/>
    <col min="19" max="22" width="4.375" style="135" customWidth="1"/>
    <col min="23" max="31" width="3.375" style="135" customWidth="1"/>
    <col min="32" max="32" width="3.125" style="135" customWidth="1"/>
    <col min="33" max="36" width="4.875" style="135" customWidth="1"/>
    <col min="37" max="41" width="2.375" style="135" customWidth="1"/>
    <col min="42" max="42" width="7.375" style="135" customWidth="1"/>
    <col min="43" max="43" width="6.125" style="135" customWidth="1"/>
    <col min="44" max="16384" width="9.125" style="135"/>
  </cols>
  <sheetData>
    <row r="1" spans="1:43" ht="22.5" x14ac:dyDescent="0.3">
      <c r="A1" s="314" t="s">
        <v>150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4"/>
      <c r="AD1" s="314"/>
      <c r="AE1" s="314"/>
      <c r="AF1" s="314"/>
      <c r="AG1" s="314"/>
      <c r="AH1" s="314"/>
      <c r="AI1" s="314"/>
      <c r="AJ1" s="314"/>
      <c r="AK1" s="314"/>
      <c r="AL1" s="140" t="s">
        <v>97</v>
      </c>
      <c r="AQ1" s="136"/>
    </row>
    <row r="2" spans="1:43" ht="15.75" x14ac:dyDescent="0.25">
      <c r="A2" s="75" t="s">
        <v>145</v>
      </c>
      <c r="B2" s="75"/>
      <c r="C2" s="75"/>
    </row>
    <row r="3" spans="1:43" ht="15.75" x14ac:dyDescent="0.25">
      <c r="A3" s="75" t="s">
        <v>136</v>
      </c>
      <c r="B3" s="75"/>
      <c r="C3" s="75"/>
    </row>
    <row r="4" spans="1:43" x14ac:dyDescent="0.25">
      <c r="A4" s="141"/>
      <c r="B4" s="142"/>
      <c r="C4" s="141"/>
      <c r="D4" s="143"/>
      <c r="E4" s="144"/>
      <c r="F4" s="315" t="s">
        <v>107</v>
      </c>
      <c r="G4" s="316"/>
      <c r="H4" s="316"/>
      <c r="I4" s="316"/>
      <c r="J4" s="316"/>
      <c r="K4" s="316"/>
      <c r="L4" s="316"/>
      <c r="M4" s="316"/>
      <c r="N4" s="316"/>
      <c r="O4" s="316"/>
      <c r="P4" s="316"/>
      <c r="Q4" s="316"/>
      <c r="R4" s="317"/>
      <c r="S4" s="315" t="s">
        <v>2</v>
      </c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7"/>
      <c r="AF4" s="315" t="s">
        <v>53</v>
      </c>
      <c r="AG4" s="316"/>
      <c r="AH4" s="316"/>
      <c r="AI4" s="316"/>
      <c r="AJ4" s="316"/>
      <c r="AK4" s="316"/>
      <c r="AL4" s="316"/>
      <c r="AM4" s="316"/>
      <c r="AN4" s="316"/>
      <c r="AO4" s="317"/>
      <c r="AP4" s="145"/>
      <c r="AQ4" s="167"/>
    </row>
    <row r="5" spans="1:43" ht="27" customHeight="1" x14ac:dyDescent="0.25">
      <c r="A5" s="146"/>
      <c r="B5" s="147"/>
      <c r="C5" s="148"/>
      <c r="D5" s="149"/>
      <c r="E5" s="150"/>
      <c r="F5" s="315" t="s">
        <v>5</v>
      </c>
      <c r="G5" s="316"/>
      <c r="H5" s="316"/>
      <c r="I5" s="317"/>
      <c r="J5" s="315" t="s">
        <v>90</v>
      </c>
      <c r="K5" s="316"/>
      <c r="L5" s="316"/>
      <c r="M5" s="316"/>
      <c r="N5" s="316"/>
      <c r="O5" s="316"/>
      <c r="P5" s="316"/>
      <c r="Q5" s="316"/>
      <c r="R5" s="317"/>
      <c r="S5" s="318" t="s">
        <v>55</v>
      </c>
      <c r="T5" s="319"/>
      <c r="U5" s="319"/>
      <c r="V5" s="320"/>
      <c r="W5" s="318" t="s">
        <v>90</v>
      </c>
      <c r="X5" s="319"/>
      <c r="Y5" s="319"/>
      <c r="Z5" s="319"/>
      <c r="AA5" s="319"/>
      <c r="AB5" s="319"/>
      <c r="AC5" s="319"/>
      <c r="AD5" s="319"/>
      <c r="AE5" s="320"/>
      <c r="AF5" s="142"/>
      <c r="AG5" s="315" t="s">
        <v>9</v>
      </c>
      <c r="AH5" s="316"/>
      <c r="AI5" s="316"/>
      <c r="AJ5" s="317"/>
      <c r="AK5" s="142"/>
      <c r="AL5" s="142"/>
      <c r="AM5" s="142"/>
      <c r="AN5" s="142"/>
      <c r="AO5" s="142"/>
      <c r="AP5" s="147"/>
      <c r="AQ5" s="168"/>
    </row>
    <row r="6" spans="1:43" ht="118.5" customHeight="1" x14ac:dyDescent="0.25">
      <c r="A6" s="151" t="s">
        <v>91</v>
      </c>
      <c r="B6" s="152" t="s">
        <v>79</v>
      </c>
      <c r="C6" s="310" t="s">
        <v>92</v>
      </c>
      <c r="D6" s="311"/>
      <c r="E6" s="153" t="s">
        <v>51</v>
      </c>
      <c r="F6" s="154" t="s">
        <v>56</v>
      </c>
      <c r="G6" s="154" t="s">
        <v>57</v>
      </c>
      <c r="H6" s="155" t="s">
        <v>84</v>
      </c>
      <c r="I6" s="155" t="s">
        <v>58</v>
      </c>
      <c r="J6" s="156" t="s">
        <v>15</v>
      </c>
      <c r="K6" s="156" t="s">
        <v>16</v>
      </c>
      <c r="L6" s="156" t="s">
        <v>17</v>
      </c>
      <c r="M6" s="156" t="s">
        <v>18</v>
      </c>
      <c r="N6" s="156" t="s">
        <v>19</v>
      </c>
      <c r="O6" s="156" t="s">
        <v>20</v>
      </c>
      <c r="P6" s="156" t="s">
        <v>21</v>
      </c>
      <c r="Q6" s="156" t="s">
        <v>22</v>
      </c>
      <c r="R6" s="156" t="s">
        <v>23</v>
      </c>
      <c r="S6" s="157" t="s">
        <v>56</v>
      </c>
      <c r="T6" s="157" t="s">
        <v>57</v>
      </c>
      <c r="U6" s="157" t="s">
        <v>84</v>
      </c>
      <c r="V6" s="157" t="s">
        <v>58</v>
      </c>
      <c r="W6" s="156" t="s">
        <v>15</v>
      </c>
      <c r="X6" s="156" t="s">
        <v>16</v>
      </c>
      <c r="Y6" s="156" t="s">
        <v>17</v>
      </c>
      <c r="Z6" s="156" t="s">
        <v>18</v>
      </c>
      <c r="AA6" s="156" t="s">
        <v>19</v>
      </c>
      <c r="AB6" s="156" t="s">
        <v>20</v>
      </c>
      <c r="AC6" s="156" t="s">
        <v>21</v>
      </c>
      <c r="AD6" s="156" t="s">
        <v>22</v>
      </c>
      <c r="AE6" s="156" t="s">
        <v>23</v>
      </c>
      <c r="AF6" s="158" t="s">
        <v>8</v>
      </c>
      <c r="AG6" s="312" t="s">
        <v>59</v>
      </c>
      <c r="AH6" s="312" t="s">
        <v>60</v>
      </c>
      <c r="AI6" s="312" t="s">
        <v>61</v>
      </c>
      <c r="AJ6" s="312" t="s">
        <v>62</v>
      </c>
      <c r="AK6" s="151" t="s">
        <v>10</v>
      </c>
      <c r="AL6" s="151" t="s">
        <v>11</v>
      </c>
      <c r="AM6" s="151" t="s">
        <v>12</v>
      </c>
      <c r="AN6" s="151" t="s">
        <v>13</v>
      </c>
      <c r="AO6" s="151" t="s">
        <v>14</v>
      </c>
      <c r="AP6" s="159" t="s">
        <v>54</v>
      </c>
      <c r="AQ6" s="169" t="s">
        <v>4</v>
      </c>
    </row>
    <row r="7" spans="1:43" ht="17.25" customHeight="1" x14ac:dyDescent="0.25">
      <c r="A7" s="160"/>
      <c r="B7" s="161"/>
      <c r="C7" s="162" t="s">
        <v>93</v>
      </c>
      <c r="D7" s="162" t="s">
        <v>94</v>
      </c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313"/>
      <c r="AH7" s="313"/>
      <c r="AI7" s="313"/>
      <c r="AJ7" s="313"/>
      <c r="AK7" s="161"/>
      <c r="AL7" s="161"/>
      <c r="AM7" s="161"/>
      <c r="AN7" s="161"/>
      <c r="AO7" s="161"/>
      <c r="AP7" s="161"/>
      <c r="AQ7" s="170"/>
    </row>
    <row r="8" spans="1:43" ht="42" x14ac:dyDescent="0.25">
      <c r="A8" s="163">
        <v>1</v>
      </c>
      <c r="B8" s="164" t="s">
        <v>95</v>
      </c>
      <c r="C8" s="199" t="s">
        <v>122</v>
      </c>
      <c r="D8" s="164" t="s">
        <v>137</v>
      </c>
      <c r="E8" s="201" t="s">
        <v>129</v>
      </c>
      <c r="F8" s="166">
        <v>1</v>
      </c>
      <c r="G8" s="166"/>
      <c r="H8" s="166"/>
      <c r="I8" s="165"/>
      <c r="J8" s="165">
        <v>1</v>
      </c>
      <c r="K8" s="165"/>
      <c r="L8" s="165"/>
      <c r="M8" s="165"/>
      <c r="N8" s="165"/>
      <c r="O8" s="165"/>
      <c r="P8" s="165"/>
      <c r="Q8" s="165"/>
      <c r="R8" s="165"/>
      <c r="S8" s="201">
        <v>1.4</v>
      </c>
      <c r="T8" s="165"/>
      <c r="U8" s="165"/>
      <c r="V8" s="201">
        <v>1.4</v>
      </c>
      <c r="W8" s="165">
        <v>1</v>
      </c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165"/>
      <c r="AL8" s="165"/>
      <c r="AM8" s="165"/>
      <c r="AN8" s="165"/>
      <c r="AO8" s="165">
        <v>1</v>
      </c>
      <c r="AP8" s="165">
        <v>1.3859999999999999</v>
      </c>
      <c r="AQ8" s="201">
        <v>121</v>
      </c>
    </row>
    <row r="9" spans="1:43" ht="42" x14ac:dyDescent="0.25">
      <c r="A9" s="163">
        <v>2</v>
      </c>
      <c r="B9" s="164" t="s">
        <v>95</v>
      </c>
      <c r="C9" s="199" t="s">
        <v>123</v>
      </c>
      <c r="D9" s="164" t="s">
        <v>138</v>
      </c>
      <c r="E9" s="201" t="s">
        <v>130</v>
      </c>
      <c r="F9" s="166">
        <v>1</v>
      </c>
      <c r="G9" s="166"/>
      <c r="H9" s="166"/>
      <c r="I9" s="165"/>
      <c r="J9" s="165">
        <v>1</v>
      </c>
      <c r="K9" s="165"/>
      <c r="L9" s="165"/>
      <c r="M9" s="165"/>
      <c r="N9" s="165"/>
      <c r="O9" s="165"/>
      <c r="P9" s="165"/>
      <c r="Q9" s="165"/>
      <c r="R9" s="165"/>
      <c r="S9" s="201">
        <v>0.5</v>
      </c>
      <c r="T9" s="165"/>
      <c r="U9" s="165"/>
      <c r="V9" s="201">
        <v>0.5</v>
      </c>
      <c r="W9" s="165">
        <v>1</v>
      </c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>
        <v>1</v>
      </c>
      <c r="AP9" s="165">
        <v>0.495</v>
      </c>
      <c r="AQ9" s="201">
        <v>350</v>
      </c>
    </row>
    <row r="10" spans="1:43" ht="42" x14ac:dyDescent="0.25">
      <c r="A10" s="163">
        <v>3</v>
      </c>
      <c r="B10" s="164" t="s">
        <v>95</v>
      </c>
      <c r="C10" s="200" t="s">
        <v>124</v>
      </c>
      <c r="D10" s="164" t="s">
        <v>139</v>
      </c>
      <c r="E10" s="201" t="s">
        <v>131</v>
      </c>
      <c r="F10" s="166">
        <v>1</v>
      </c>
      <c r="G10" s="166"/>
      <c r="H10" s="166"/>
      <c r="I10" s="165"/>
      <c r="J10" s="165">
        <v>1</v>
      </c>
      <c r="K10" s="165"/>
      <c r="L10" s="165"/>
      <c r="M10" s="165"/>
      <c r="N10" s="165"/>
      <c r="O10" s="165"/>
      <c r="P10" s="165"/>
      <c r="Q10" s="165"/>
      <c r="R10" s="165"/>
      <c r="S10" s="201">
        <v>0.5</v>
      </c>
      <c r="T10" s="165"/>
      <c r="U10" s="165"/>
      <c r="V10" s="201">
        <v>0.5</v>
      </c>
      <c r="W10" s="165">
        <v>1</v>
      </c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>
        <v>1</v>
      </c>
      <c r="AP10" s="165">
        <v>0.49199999999999999</v>
      </c>
      <c r="AQ10" s="199">
        <v>65</v>
      </c>
    </row>
    <row r="11" spans="1:43" ht="42" x14ac:dyDescent="0.25">
      <c r="A11" s="163">
        <v>4</v>
      </c>
      <c r="B11" s="164" t="s">
        <v>95</v>
      </c>
      <c r="C11" s="200" t="s">
        <v>125</v>
      </c>
      <c r="D11" s="164" t="s">
        <v>140</v>
      </c>
      <c r="E11" s="201" t="s">
        <v>132</v>
      </c>
      <c r="F11" s="166">
        <v>1</v>
      </c>
      <c r="G11" s="166"/>
      <c r="H11" s="166"/>
      <c r="I11" s="165"/>
      <c r="J11" s="165">
        <v>1</v>
      </c>
      <c r="K11" s="165"/>
      <c r="L11" s="165"/>
      <c r="M11" s="165"/>
      <c r="N11" s="165"/>
      <c r="O11" s="165"/>
      <c r="P11" s="165"/>
      <c r="Q11" s="165"/>
      <c r="R11" s="165"/>
      <c r="S11" s="202">
        <v>1</v>
      </c>
      <c r="T11" s="165"/>
      <c r="U11" s="165"/>
      <c r="V11" s="202">
        <v>1</v>
      </c>
      <c r="W11" s="165">
        <v>1</v>
      </c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>
        <v>1</v>
      </c>
      <c r="AP11" s="165">
        <v>0.98899999999999999</v>
      </c>
      <c r="AQ11" s="199">
        <v>500</v>
      </c>
    </row>
    <row r="12" spans="1:43" ht="42" x14ac:dyDescent="0.25">
      <c r="A12" s="163">
        <v>5</v>
      </c>
      <c r="B12" s="164" t="s">
        <v>95</v>
      </c>
      <c r="C12" s="201" t="s">
        <v>126</v>
      </c>
      <c r="D12" s="164" t="s">
        <v>141</v>
      </c>
      <c r="E12" s="201" t="s">
        <v>133</v>
      </c>
      <c r="F12" s="166">
        <v>1</v>
      </c>
      <c r="G12" s="166"/>
      <c r="H12" s="166"/>
      <c r="I12" s="165"/>
      <c r="J12" s="165">
        <v>1</v>
      </c>
      <c r="K12" s="165"/>
      <c r="L12" s="165"/>
      <c r="M12" s="165"/>
      <c r="N12" s="165"/>
      <c r="O12" s="165"/>
      <c r="P12" s="165"/>
      <c r="Q12" s="165"/>
      <c r="R12" s="165"/>
      <c r="S12" s="201">
        <v>0.5</v>
      </c>
      <c r="T12" s="165"/>
      <c r="U12" s="165"/>
      <c r="V12" s="201">
        <v>0.5</v>
      </c>
      <c r="W12" s="165">
        <v>1</v>
      </c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>
        <v>1</v>
      </c>
      <c r="AP12" s="165">
        <v>0.495</v>
      </c>
      <c r="AQ12" s="201">
        <v>150</v>
      </c>
    </row>
    <row r="13" spans="1:43" ht="42" x14ac:dyDescent="0.25">
      <c r="A13" s="163">
        <v>6</v>
      </c>
      <c r="B13" s="164" t="s">
        <v>95</v>
      </c>
      <c r="C13" s="201" t="s">
        <v>127</v>
      </c>
      <c r="D13" s="164" t="s">
        <v>142</v>
      </c>
      <c r="E13" s="201" t="s">
        <v>134</v>
      </c>
      <c r="F13" s="166">
        <v>1</v>
      </c>
      <c r="G13" s="166"/>
      <c r="H13" s="166"/>
      <c r="I13" s="165"/>
      <c r="J13" s="165">
        <v>1</v>
      </c>
      <c r="K13" s="165"/>
      <c r="L13" s="165"/>
      <c r="M13" s="165"/>
      <c r="N13" s="165"/>
      <c r="O13" s="165"/>
      <c r="P13" s="165"/>
      <c r="Q13" s="165"/>
      <c r="R13" s="165"/>
      <c r="S13" s="201">
        <v>0.5</v>
      </c>
      <c r="T13" s="165"/>
      <c r="U13" s="165"/>
      <c r="V13" s="201">
        <v>0.5</v>
      </c>
      <c r="W13" s="165">
        <v>1</v>
      </c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>
        <v>1</v>
      </c>
      <c r="AP13" s="165">
        <v>0.49399999999999999</v>
      </c>
      <c r="AQ13" s="201">
        <v>16</v>
      </c>
    </row>
    <row r="14" spans="1:43" ht="42" x14ac:dyDescent="0.25">
      <c r="A14" s="163">
        <v>7</v>
      </c>
      <c r="B14" s="164" t="s">
        <v>95</v>
      </c>
      <c r="C14" s="201" t="s">
        <v>128</v>
      </c>
      <c r="D14" s="164" t="s">
        <v>143</v>
      </c>
      <c r="E14" s="201" t="s">
        <v>135</v>
      </c>
      <c r="F14" s="166"/>
      <c r="G14" s="166">
        <v>1</v>
      </c>
      <c r="H14" s="166"/>
      <c r="I14" s="165"/>
      <c r="J14" s="165"/>
      <c r="K14" s="165"/>
      <c r="L14" s="165"/>
      <c r="M14" s="165"/>
      <c r="N14" s="165"/>
      <c r="O14" s="165">
        <v>1</v>
      </c>
      <c r="P14" s="165"/>
      <c r="Q14" s="165"/>
      <c r="R14" s="165"/>
      <c r="S14" s="201"/>
      <c r="T14" s="201">
        <v>0.5</v>
      </c>
      <c r="U14" s="165"/>
      <c r="V14" s="201">
        <v>0.5</v>
      </c>
      <c r="W14" s="165"/>
      <c r="X14" s="165"/>
      <c r="Y14" s="165"/>
      <c r="Z14" s="165"/>
      <c r="AA14" s="165"/>
      <c r="AB14" s="165">
        <v>1</v>
      </c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>
        <v>1</v>
      </c>
      <c r="AP14" s="165">
        <v>0.495</v>
      </c>
      <c r="AQ14" s="201">
        <v>500</v>
      </c>
    </row>
    <row r="15" spans="1:43" ht="42" x14ac:dyDescent="0.25">
      <c r="A15" s="163">
        <v>8</v>
      </c>
      <c r="B15" s="164" t="s">
        <v>95</v>
      </c>
      <c r="C15" s="201" t="s">
        <v>128</v>
      </c>
      <c r="D15" s="164" t="s">
        <v>143</v>
      </c>
      <c r="E15" s="201" t="s">
        <v>147</v>
      </c>
      <c r="F15" s="166"/>
      <c r="G15" s="166">
        <v>1</v>
      </c>
      <c r="H15" s="166"/>
      <c r="I15" s="165"/>
      <c r="J15" s="165"/>
      <c r="K15" s="165"/>
      <c r="L15" s="165"/>
      <c r="M15" s="165"/>
      <c r="N15" s="165"/>
      <c r="O15" s="165">
        <v>1</v>
      </c>
      <c r="P15" s="165"/>
      <c r="Q15" s="165"/>
      <c r="R15" s="165"/>
      <c r="S15" s="201"/>
      <c r="T15" s="201">
        <v>0.25</v>
      </c>
      <c r="U15" s="165"/>
      <c r="V15" s="201">
        <v>0.25</v>
      </c>
      <c r="W15" s="165"/>
      <c r="X15" s="165"/>
      <c r="Y15" s="165"/>
      <c r="Z15" s="165"/>
      <c r="AA15" s="165"/>
      <c r="AB15" s="165">
        <v>1</v>
      </c>
      <c r="AC15" s="165"/>
      <c r="AD15" s="165"/>
      <c r="AE15" s="165"/>
      <c r="AF15" s="165"/>
      <c r="AG15" s="165"/>
      <c r="AH15" s="165">
        <v>1</v>
      </c>
      <c r="AI15" s="165"/>
      <c r="AJ15" s="165"/>
      <c r="AK15" s="165"/>
      <c r="AL15" s="165"/>
      <c r="AM15" s="165"/>
      <c r="AN15" s="165"/>
      <c r="AO15" s="165"/>
      <c r="AP15" s="165"/>
      <c r="AQ15" s="201"/>
    </row>
    <row r="16" spans="1:43" ht="42" x14ac:dyDescent="0.25">
      <c r="A16" s="163">
        <v>9</v>
      </c>
      <c r="B16" s="164" t="s">
        <v>95</v>
      </c>
      <c r="C16" s="201" t="s">
        <v>128</v>
      </c>
      <c r="D16" s="164" t="s">
        <v>143</v>
      </c>
      <c r="E16" s="201" t="s">
        <v>148</v>
      </c>
      <c r="F16" s="166"/>
      <c r="G16" s="166">
        <v>1</v>
      </c>
      <c r="H16" s="166"/>
      <c r="I16" s="165"/>
      <c r="J16" s="165"/>
      <c r="K16" s="165"/>
      <c r="L16" s="165"/>
      <c r="M16" s="165"/>
      <c r="N16" s="165"/>
      <c r="O16" s="165">
        <v>1</v>
      </c>
      <c r="P16" s="165"/>
      <c r="Q16" s="165"/>
      <c r="R16" s="165"/>
      <c r="S16" s="201"/>
      <c r="T16" s="201">
        <v>0.25</v>
      </c>
      <c r="U16" s="165"/>
      <c r="V16" s="201">
        <v>0.25</v>
      </c>
      <c r="W16" s="165"/>
      <c r="X16" s="165"/>
      <c r="Y16" s="165"/>
      <c r="Z16" s="165"/>
      <c r="AA16" s="165"/>
      <c r="AB16" s="165">
        <v>1</v>
      </c>
      <c r="AC16" s="165"/>
      <c r="AD16" s="165"/>
      <c r="AE16" s="165"/>
      <c r="AF16" s="165"/>
      <c r="AG16" s="165"/>
      <c r="AH16" s="165">
        <v>1</v>
      </c>
      <c r="AI16" s="165"/>
      <c r="AJ16" s="165"/>
      <c r="AK16" s="165"/>
      <c r="AL16" s="165"/>
      <c r="AM16" s="165"/>
      <c r="AN16" s="165"/>
      <c r="AO16" s="165"/>
      <c r="AP16" s="165"/>
      <c r="AQ16" s="201"/>
    </row>
    <row r="17" spans="1:43" ht="39.75" customHeight="1" x14ac:dyDescent="0.25">
      <c r="A17" s="303" t="s">
        <v>58</v>
      </c>
      <c r="B17" s="304"/>
      <c r="C17" s="304"/>
      <c r="D17" s="304"/>
      <c r="E17" s="305"/>
      <c r="F17" s="183">
        <f t="shared" ref="F17:AQ17" si="0">SUM(F8:F16)</f>
        <v>6</v>
      </c>
      <c r="G17" s="183">
        <f t="shared" si="0"/>
        <v>3</v>
      </c>
      <c r="H17" s="183">
        <f t="shared" si="0"/>
        <v>0</v>
      </c>
      <c r="I17" s="183">
        <f t="shared" si="0"/>
        <v>0</v>
      </c>
      <c r="J17" s="183">
        <f t="shared" si="0"/>
        <v>6</v>
      </c>
      <c r="K17" s="183">
        <f t="shared" si="0"/>
        <v>0</v>
      </c>
      <c r="L17" s="183">
        <f t="shared" si="0"/>
        <v>0</v>
      </c>
      <c r="M17" s="183">
        <f t="shared" si="0"/>
        <v>0</v>
      </c>
      <c r="N17" s="183">
        <f t="shared" si="0"/>
        <v>0</v>
      </c>
      <c r="O17" s="183">
        <f t="shared" si="0"/>
        <v>3</v>
      </c>
      <c r="P17" s="183">
        <f t="shared" si="0"/>
        <v>0</v>
      </c>
      <c r="Q17" s="183">
        <f t="shared" si="0"/>
        <v>0</v>
      </c>
      <c r="R17" s="183">
        <f t="shared" si="0"/>
        <v>0</v>
      </c>
      <c r="S17" s="183">
        <f t="shared" si="0"/>
        <v>4.4000000000000004</v>
      </c>
      <c r="T17" s="183">
        <f t="shared" si="0"/>
        <v>1</v>
      </c>
      <c r="U17" s="183">
        <f t="shared" si="0"/>
        <v>0</v>
      </c>
      <c r="V17" s="183">
        <f t="shared" si="0"/>
        <v>5.4</v>
      </c>
      <c r="W17" s="183">
        <f t="shared" si="0"/>
        <v>6</v>
      </c>
      <c r="X17" s="183">
        <f t="shared" si="0"/>
        <v>0</v>
      </c>
      <c r="Y17" s="183">
        <f t="shared" si="0"/>
        <v>0</v>
      </c>
      <c r="Z17" s="183">
        <f t="shared" si="0"/>
        <v>0</v>
      </c>
      <c r="AA17" s="183">
        <f t="shared" si="0"/>
        <v>0</v>
      </c>
      <c r="AB17" s="183">
        <f t="shared" si="0"/>
        <v>3</v>
      </c>
      <c r="AC17" s="183">
        <f t="shared" si="0"/>
        <v>0</v>
      </c>
      <c r="AD17" s="183">
        <f t="shared" si="0"/>
        <v>0</v>
      </c>
      <c r="AE17" s="183">
        <f t="shared" si="0"/>
        <v>0</v>
      </c>
      <c r="AF17" s="183">
        <f t="shared" si="0"/>
        <v>0</v>
      </c>
      <c r="AG17" s="183">
        <f t="shared" si="0"/>
        <v>0</v>
      </c>
      <c r="AH17" s="183">
        <f t="shared" si="0"/>
        <v>2</v>
      </c>
      <c r="AI17" s="183">
        <f t="shared" si="0"/>
        <v>0</v>
      </c>
      <c r="AJ17" s="183">
        <f t="shared" si="0"/>
        <v>0</v>
      </c>
      <c r="AK17" s="183">
        <f t="shared" si="0"/>
        <v>0</v>
      </c>
      <c r="AL17" s="183">
        <f t="shared" si="0"/>
        <v>0</v>
      </c>
      <c r="AM17" s="183">
        <f t="shared" si="0"/>
        <v>0</v>
      </c>
      <c r="AN17" s="183">
        <f t="shared" si="0"/>
        <v>0</v>
      </c>
      <c r="AO17" s="183">
        <f t="shared" si="0"/>
        <v>7</v>
      </c>
      <c r="AP17" s="183">
        <f t="shared" si="0"/>
        <v>4.8460000000000001</v>
      </c>
      <c r="AQ17" s="183">
        <f t="shared" si="0"/>
        <v>1702</v>
      </c>
    </row>
    <row r="18" spans="1:43" x14ac:dyDescent="0.25">
      <c r="D18" s="137" t="s">
        <v>28</v>
      </c>
      <c r="E18" s="137"/>
      <c r="F18" s="137"/>
      <c r="G18" s="137"/>
      <c r="H18" s="137"/>
      <c r="I18" s="137"/>
      <c r="J18" s="137"/>
      <c r="K18" s="137"/>
      <c r="L18" s="137"/>
    </row>
    <row r="19" spans="1:43" ht="31.5" customHeight="1" x14ac:dyDescent="0.25">
      <c r="D19" s="5" t="s">
        <v>29</v>
      </c>
      <c r="E19" s="306" t="s">
        <v>30</v>
      </c>
      <c r="F19" s="306"/>
      <c r="G19" s="306"/>
      <c r="H19" s="306"/>
      <c r="I19" s="306"/>
      <c r="J19" s="306"/>
      <c r="K19" s="306"/>
      <c r="L19" s="306"/>
      <c r="M19" s="306"/>
      <c r="N19" s="306"/>
      <c r="O19" s="306"/>
      <c r="P19" s="306"/>
      <c r="Q19" s="306"/>
      <c r="R19" s="306"/>
      <c r="V19" s="307" t="s">
        <v>31</v>
      </c>
      <c r="W19" s="308"/>
      <c r="X19" s="308"/>
      <c r="Y19" s="308"/>
      <c r="Z19" s="308"/>
      <c r="AA19" s="308"/>
      <c r="AB19" s="308"/>
      <c r="AC19" s="308"/>
      <c r="AD19" s="308"/>
      <c r="AE19" s="308"/>
      <c r="AF19" s="308"/>
      <c r="AG19" s="308"/>
      <c r="AH19" s="308"/>
      <c r="AI19" s="309"/>
    </row>
    <row r="20" spans="1:43" ht="26.25" customHeight="1" x14ac:dyDescent="0.25">
      <c r="D20" s="165" t="s">
        <v>15</v>
      </c>
      <c r="E20" s="291" t="s">
        <v>32</v>
      </c>
      <c r="F20" s="292"/>
      <c r="G20" s="292"/>
      <c r="H20" s="292"/>
      <c r="I20" s="292"/>
      <c r="J20" s="292"/>
      <c r="K20" s="292"/>
      <c r="L20" s="292"/>
      <c r="M20" s="292"/>
      <c r="N20" s="292"/>
      <c r="O20" s="292"/>
      <c r="P20" s="292"/>
      <c r="Q20" s="292"/>
      <c r="R20" s="293"/>
      <c r="V20" s="284" t="s">
        <v>109</v>
      </c>
      <c r="W20" s="285"/>
      <c r="X20" s="285"/>
      <c r="Y20" s="285"/>
      <c r="Z20" s="285"/>
      <c r="AA20" s="285"/>
      <c r="AB20" s="285"/>
      <c r="AC20" s="285"/>
      <c r="AD20" s="285"/>
      <c r="AE20" s="285"/>
      <c r="AF20" s="285"/>
      <c r="AG20" s="285"/>
      <c r="AH20" s="285"/>
      <c r="AI20" s="286"/>
    </row>
    <row r="21" spans="1:43" ht="15" customHeight="1" x14ac:dyDescent="0.25">
      <c r="D21" s="165" t="s">
        <v>16</v>
      </c>
      <c r="E21" s="291" t="s">
        <v>33</v>
      </c>
      <c r="F21" s="292"/>
      <c r="G21" s="292"/>
      <c r="H21" s="292"/>
      <c r="I21" s="292"/>
      <c r="J21" s="292"/>
      <c r="K21" s="292"/>
      <c r="L21" s="292"/>
      <c r="M21" s="292"/>
      <c r="N21" s="292"/>
      <c r="O21" s="292"/>
      <c r="P21" s="292"/>
      <c r="Q21" s="292"/>
      <c r="R21" s="293"/>
      <c r="V21" s="294" t="s">
        <v>112</v>
      </c>
      <c r="W21" s="295"/>
      <c r="X21" s="295"/>
      <c r="Y21" s="295"/>
      <c r="Z21" s="295"/>
      <c r="AA21" s="295"/>
      <c r="AB21" s="295"/>
      <c r="AC21" s="295"/>
      <c r="AD21" s="295"/>
      <c r="AE21" s="295"/>
      <c r="AF21" s="295"/>
      <c r="AG21" s="295"/>
      <c r="AH21" s="295"/>
      <c r="AI21" s="296"/>
    </row>
    <row r="22" spans="1:43" ht="15" customHeight="1" x14ac:dyDescent="0.25">
      <c r="D22" s="165" t="s">
        <v>17</v>
      </c>
      <c r="E22" s="291" t="s">
        <v>34</v>
      </c>
      <c r="F22" s="292"/>
      <c r="G22" s="292"/>
      <c r="H22" s="292"/>
      <c r="I22" s="292"/>
      <c r="J22" s="292"/>
      <c r="K22" s="292"/>
      <c r="L22" s="292"/>
      <c r="M22" s="292"/>
      <c r="N22" s="292"/>
      <c r="O22" s="292"/>
      <c r="P22" s="292"/>
      <c r="Q22" s="292"/>
      <c r="R22" s="293"/>
      <c r="V22" s="297"/>
      <c r="W22" s="298"/>
      <c r="X22" s="298"/>
      <c r="Y22" s="298"/>
      <c r="Z22" s="298"/>
      <c r="AA22" s="298"/>
      <c r="AB22" s="298"/>
      <c r="AC22" s="298"/>
      <c r="AD22" s="298"/>
      <c r="AE22" s="298"/>
      <c r="AF22" s="298"/>
      <c r="AG22" s="298"/>
      <c r="AH22" s="298"/>
      <c r="AI22" s="299"/>
    </row>
    <row r="23" spans="1:43" ht="19.5" customHeight="1" x14ac:dyDescent="0.25">
      <c r="D23" s="165" t="s">
        <v>18</v>
      </c>
      <c r="E23" s="284" t="s">
        <v>35</v>
      </c>
      <c r="F23" s="285"/>
      <c r="G23" s="285"/>
      <c r="H23" s="285"/>
      <c r="I23" s="285"/>
      <c r="J23" s="285"/>
      <c r="K23" s="285"/>
      <c r="L23" s="285"/>
      <c r="M23" s="285"/>
      <c r="N23" s="285"/>
      <c r="O23" s="285"/>
      <c r="P23" s="285"/>
      <c r="Q23" s="285"/>
      <c r="R23" s="286"/>
      <c r="V23" s="297"/>
      <c r="W23" s="298"/>
      <c r="X23" s="298"/>
      <c r="Y23" s="298"/>
      <c r="Z23" s="298"/>
      <c r="AA23" s="298"/>
      <c r="AB23" s="298"/>
      <c r="AC23" s="298"/>
      <c r="AD23" s="298"/>
      <c r="AE23" s="298"/>
      <c r="AF23" s="298"/>
      <c r="AG23" s="298"/>
      <c r="AH23" s="298"/>
      <c r="AI23" s="299"/>
    </row>
    <row r="24" spans="1:43" ht="70.5" customHeight="1" x14ac:dyDescent="0.25">
      <c r="D24" s="165" t="s">
        <v>19</v>
      </c>
      <c r="E24" s="291" t="s">
        <v>36</v>
      </c>
      <c r="F24" s="292"/>
      <c r="G24" s="292"/>
      <c r="H24" s="292"/>
      <c r="I24" s="292"/>
      <c r="J24" s="292"/>
      <c r="K24" s="292"/>
      <c r="L24" s="292"/>
      <c r="M24" s="292"/>
      <c r="N24" s="292"/>
      <c r="O24" s="292"/>
      <c r="P24" s="292"/>
      <c r="Q24" s="292"/>
      <c r="R24" s="293"/>
      <c r="V24" s="300"/>
      <c r="W24" s="301"/>
      <c r="X24" s="301"/>
      <c r="Y24" s="301"/>
      <c r="Z24" s="301"/>
      <c r="AA24" s="301"/>
      <c r="AB24" s="301"/>
      <c r="AC24" s="301"/>
      <c r="AD24" s="301"/>
      <c r="AE24" s="301"/>
      <c r="AF24" s="301"/>
      <c r="AG24" s="301"/>
      <c r="AH24" s="301"/>
      <c r="AI24" s="302"/>
    </row>
    <row r="25" spans="1:43" ht="20.25" customHeight="1" x14ac:dyDescent="0.25">
      <c r="D25" s="165" t="s">
        <v>20</v>
      </c>
      <c r="E25" s="284" t="s">
        <v>37</v>
      </c>
      <c r="F25" s="285"/>
      <c r="G25" s="285"/>
      <c r="H25" s="285"/>
      <c r="I25" s="285"/>
      <c r="J25" s="285"/>
      <c r="K25" s="285"/>
      <c r="L25" s="285"/>
      <c r="M25" s="285"/>
      <c r="N25" s="285"/>
      <c r="O25" s="285"/>
      <c r="P25" s="285"/>
      <c r="Q25" s="285"/>
      <c r="R25" s="286"/>
      <c r="V25" s="284" t="s">
        <v>114</v>
      </c>
      <c r="W25" s="285"/>
      <c r="X25" s="285"/>
      <c r="Y25" s="285"/>
      <c r="Z25" s="285"/>
      <c r="AA25" s="285"/>
      <c r="AB25" s="285"/>
      <c r="AC25" s="285"/>
      <c r="AD25" s="285"/>
      <c r="AE25" s="285"/>
      <c r="AF25" s="285"/>
      <c r="AG25" s="285"/>
      <c r="AH25" s="285"/>
      <c r="AI25" s="286"/>
    </row>
    <row r="26" spans="1:43" ht="34.5" customHeight="1" x14ac:dyDescent="0.25">
      <c r="D26" s="187" t="s">
        <v>21</v>
      </c>
      <c r="E26" s="288" t="s">
        <v>38</v>
      </c>
      <c r="F26" s="289"/>
      <c r="G26" s="289"/>
      <c r="H26" s="289"/>
      <c r="I26" s="289"/>
      <c r="J26" s="289"/>
      <c r="K26" s="289"/>
      <c r="L26" s="289"/>
      <c r="M26" s="289"/>
      <c r="N26" s="289"/>
      <c r="O26" s="289"/>
      <c r="P26" s="289"/>
      <c r="Q26" s="289"/>
      <c r="R26" s="290"/>
      <c r="V26" s="284" t="s">
        <v>115</v>
      </c>
      <c r="W26" s="285"/>
      <c r="X26" s="285"/>
      <c r="Y26" s="285"/>
      <c r="Z26" s="285"/>
      <c r="AA26" s="285"/>
      <c r="AB26" s="285"/>
      <c r="AC26" s="285"/>
      <c r="AD26" s="285"/>
      <c r="AE26" s="285"/>
      <c r="AF26" s="285"/>
      <c r="AG26" s="285"/>
      <c r="AH26" s="285"/>
      <c r="AI26" s="286"/>
    </row>
    <row r="27" spans="1:43" ht="27.75" customHeight="1" x14ac:dyDescent="0.25">
      <c r="D27" s="165" t="s">
        <v>22</v>
      </c>
      <c r="E27" s="284" t="s">
        <v>39</v>
      </c>
      <c r="F27" s="285"/>
      <c r="G27" s="285"/>
      <c r="H27" s="285"/>
      <c r="I27" s="285"/>
      <c r="J27" s="285"/>
      <c r="K27" s="285"/>
      <c r="L27" s="285"/>
      <c r="M27" s="285"/>
      <c r="N27" s="285"/>
      <c r="O27" s="285"/>
      <c r="P27" s="285"/>
      <c r="Q27" s="285"/>
      <c r="R27" s="286"/>
      <c r="V27" s="284" t="s">
        <v>117</v>
      </c>
      <c r="W27" s="285"/>
      <c r="X27" s="285"/>
      <c r="Y27" s="285"/>
      <c r="Z27" s="285"/>
      <c r="AA27" s="285"/>
      <c r="AB27" s="285"/>
      <c r="AC27" s="285"/>
      <c r="AD27" s="285"/>
      <c r="AE27" s="285"/>
      <c r="AF27" s="285"/>
      <c r="AG27" s="285"/>
      <c r="AH27" s="285"/>
      <c r="AI27" s="286"/>
    </row>
    <row r="28" spans="1:43" ht="24.75" customHeight="1" x14ac:dyDescent="0.25">
      <c r="D28" s="165" t="s">
        <v>23</v>
      </c>
      <c r="E28" s="284" t="s">
        <v>40</v>
      </c>
      <c r="F28" s="285"/>
      <c r="G28" s="285"/>
      <c r="H28" s="285"/>
      <c r="I28" s="285"/>
      <c r="J28" s="285"/>
      <c r="K28" s="285"/>
      <c r="L28" s="285"/>
      <c r="M28" s="285"/>
      <c r="N28" s="285"/>
      <c r="O28" s="285"/>
      <c r="P28" s="285"/>
      <c r="Q28" s="285"/>
      <c r="R28" s="286"/>
      <c r="V28" s="287" t="s">
        <v>119</v>
      </c>
      <c r="W28" s="287"/>
      <c r="X28" s="287"/>
      <c r="Y28" s="287"/>
      <c r="Z28" s="287"/>
      <c r="AA28" s="287"/>
      <c r="AB28" s="287"/>
      <c r="AC28" s="287"/>
      <c r="AD28" s="287"/>
      <c r="AE28" s="287"/>
      <c r="AF28" s="287"/>
      <c r="AG28" s="287"/>
      <c r="AH28" s="287"/>
      <c r="AI28" s="287"/>
      <c r="AJ28" s="138"/>
      <c r="AK28" s="138"/>
      <c r="AL28" s="138"/>
      <c r="AM28" s="138"/>
      <c r="AN28" s="138"/>
      <c r="AO28" s="138"/>
      <c r="AP28" s="138"/>
    </row>
    <row r="29" spans="1:43" ht="28.5" customHeight="1" x14ac:dyDescent="0.25">
      <c r="V29" s="287" t="s">
        <v>121</v>
      </c>
      <c r="W29" s="287"/>
      <c r="X29" s="287"/>
      <c r="Y29" s="287"/>
      <c r="Z29" s="287"/>
      <c r="AA29" s="287"/>
      <c r="AB29" s="287"/>
      <c r="AC29" s="287"/>
      <c r="AD29" s="287"/>
      <c r="AE29" s="287"/>
      <c r="AF29" s="287"/>
      <c r="AG29" s="287"/>
      <c r="AH29" s="287"/>
      <c r="AI29" s="287"/>
    </row>
    <row r="30" spans="1:43" x14ac:dyDescent="0.25">
      <c r="A30" s="137" t="s">
        <v>96</v>
      </c>
      <c r="B30" s="137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6"/>
    </row>
    <row r="36" spans="1:43" ht="22.5" x14ac:dyDescent="0.3">
      <c r="A36" s="314" t="s">
        <v>152</v>
      </c>
      <c r="B36" s="314"/>
      <c r="C36" s="314"/>
      <c r="D36" s="314"/>
      <c r="E36" s="314"/>
      <c r="F36" s="314"/>
      <c r="G36" s="314"/>
      <c r="H36" s="314"/>
      <c r="I36" s="314"/>
      <c r="J36" s="314"/>
      <c r="K36" s="314"/>
      <c r="L36" s="314"/>
      <c r="M36" s="314"/>
      <c r="N36" s="314"/>
      <c r="O36" s="314"/>
      <c r="P36" s="314"/>
      <c r="Q36" s="314"/>
      <c r="R36" s="314"/>
      <c r="S36" s="314"/>
      <c r="T36" s="314"/>
      <c r="U36" s="314"/>
      <c r="V36" s="314"/>
      <c r="W36" s="314"/>
      <c r="X36" s="314"/>
      <c r="Y36" s="314"/>
      <c r="Z36" s="314"/>
      <c r="AA36" s="314"/>
      <c r="AB36" s="314"/>
      <c r="AC36" s="314"/>
      <c r="AD36" s="314"/>
      <c r="AE36" s="314"/>
      <c r="AF36" s="314"/>
      <c r="AG36" s="314"/>
      <c r="AH36" s="314"/>
      <c r="AI36" s="314"/>
      <c r="AJ36" s="314"/>
      <c r="AK36" s="314"/>
      <c r="AL36" s="140" t="s">
        <v>97</v>
      </c>
      <c r="AQ36" s="136"/>
    </row>
    <row r="37" spans="1:43" ht="15.75" x14ac:dyDescent="0.25">
      <c r="A37" s="75" t="s">
        <v>145</v>
      </c>
      <c r="B37" s="75"/>
      <c r="C37" s="75"/>
    </row>
    <row r="38" spans="1:43" ht="15.75" x14ac:dyDescent="0.25">
      <c r="A38" s="75" t="s">
        <v>136</v>
      </c>
      <c r="B38" s="75"/>
      <c r="C38" s="75"/>
    </row>
    <row r="39" spans="1:43" x14ac:dyDescent="0.25">
      <c r="A39" s="141"/>
      <c r="B39" s="142"/>
      <c r="C39" s="141"/>
      <c r="D39" s="143"/>
      <c r="E39" s="144"/>
      <c r="F39" s="315" t="s">
        <v>107</v>
      </c>
      <c r="G39" s="316"/>
      <c r="H39" s="316"/>
      <c r="I39" s="316"/>
      <c r="J39" s="316"/>
      <c r="K39" s="316"/>
      <c r="L39" s="316"/>
      <c r="M39" s="316"/>
      <c r="N39" s="316"/>
      <c r="O39" s="316"/>
      <c r="P39" s="316"/>
      <c r="Q39" s="316"/>
      <c r="R39" s="317"/>
      <c r="S39" s="315" t="s">
        <v>2</v>
      </c>
      <c r="T39" s="316"/>
      <c r="U39" s="316"/>
      <c r="V39" s="316"/>
      <c r="W39" s="316"/>
      <c r="X39" s="316"/>
      <c r="Y39" s="316"/>
      <c r="Z39" s="316"/>
      <c r="AA39" s="316"/>
      <c r="AB39" s="316"/>
      <c r="AC39" s="316"/>
      <c r="AD39" s="316"/>
      <c r="AE39" s="317"/>
      <c r="AF39" s="315" t="s">
        <v>53</v>
      </c>
      <c r="AG39" s="316"/>
      <c r="AH39" s="316"/>
      <c r="AI39" s="316"/>
      <c r="AJ39" s="316"/>
      <c r="AK39" s="316"/>
      <c r="AL39" s="316"/>
      <c r="AM39" s="316"/>
      <c r="AN39" s="316"/>
      <c r="AO39" s="317"/>
      <c r="AP39" s="145"/>
      <c r="AQ39" s="167"/>
    </row>
    <row r="40" spans="1:43" x14ac:dyDescent="0.25">
      <c r="A40" s="146"/>
      <c r="B40" s="147"/>
      <c r="C40" s="148"/>
      <c r="D40" s="149"/>
      <c r="E40" s="150"/>
      <c r="F40" s="315" t="s">
        <v>5</v>
      </c>
      <c r="G40" s="316"/>
      <c r="H40" s="316"/>
      <c r="I40" s="317"/>
      <c r="J40" s="315" t="s">
        <v>90</v>
      </c>
      <c r="K40" s="316"/>
      <c r="L40" s="316"/>
      <c r="M40" s="316"/>
      <c r="N40" s="316"/>
      <c r="O40" s="316"/>
      <c r="P40" s="316"/>
      <c r="Q40" s="316"/>
      <c r="R40" s="317"/>
      <c r="S40" s="318" t="s">
        <v>55</v>
      </c>
      <c r="T40" s="319"/>
      <c r="U40" s="319"/>
      <c r="V40" s="320"/>
      <c r="W40" s="318" t="s">
        <v>90</v>
      </c>
      <c r="X40" s="319"/>
      <c r="Y40" s="319"/>
      <c r="Z40" s="319"/>
      <c r="AA40" s="319"/>
      <c r="AB40" s="319"/>
      <c r="AC40" s="319"/>
      <c r="AD40" s="319"/>
      <c r="AE40" s="320"/>
      <c r="AF40" s="142"/>
      <c r="AG40" s="315" t="s">
        <v>9</v>
      </c>
      <c r="AH40" s="316"/>
      <c r="AI40" s="316"/>
      <c r="AJ40" s="317"/>
      <c r="AK40" s="142"/>
      <c r="AL40" s="142"/>
      <c r="AM40" s="142"/>
      <c r="AN40" s="142"/>
      <c r="AO40" s="142"/>
      <c r="AP40" s="147"/>
      <c r="AQ40" s="168"/>
    </row>
    <row r="41" spans="1:43" ht="108.75" x14ac:dyDescent="0.25">
      <c r="A41" s="151" t="s">
        <v>91</v>
      </c>
      <c r="B41" s="152" t="s">
        <v>79</v>
      </c>
      <c r="C41" s="310" t="s">
        <v>92</v>
      </c>
      <c r="D41" s="311"/>
      <c r="E41" s="153" t="s">
        <v>51</v>
      </c>
      <c r="F41" s="154" t="s">
        <v>56</v>
      </c>
      <c r="G41" s="154" t="s">
        <v>57</v>
      </c>
      <c r="H41" s="155" t="s">
        <v>84</v>
      </c>
      <c r="I41" s="155" t="s">
        <v>58</v>
      </c>
      <c r="J41" s="156" t="s">
        <v>15</v>
      </c>
      <c r="K41" s="156" t="s">
        <v>16</v>
      </c>
      <c r="L41" s="156" t="s">
        <v>17</v>
      </c>
      <c r="M41" s="156" t="s">
        <v>18</v>
      </c>
      <c r="N41" s="156" t="s">
        <v>19</v>
      </c>
      <c r="O41" s="156" t="s">
        <v>20</v>
      </c>
      <c r="P41" s="156" t="s">
        <v>21</v>
      </c>
      <c r="Q41" s="156" t="s">
        <v>22</v>
      </c>
      <c r="R41" s="156" t="s">
        <v>23</v>
      </c>
      <c r="S41" s="157" t="s">
        <v>56</v>
      </c>
      <c r="T41" s="157" t="s">
        <v>57</v>
      </c>
      <c r="U41" s="157" t="s">
        <v>84</v>
      </c>
      <c r="V41" s="157" t="s">
        <v>58</v>
      </c>
      <c r="W41" s="156" t="s">
        <v>15</v>
      </c>
      <c r="X41" s="156" t="s">
        <v>16</v>
      </c>
      <c r="Y41" s="156" t="s">
        <v>17</v>
      </c>
      <c r="Z41" s="156" t="s">
        <v>18</v>
      </c>
      <c r="AA41" s="156" t="s">
        <v>19</v>
      </c>
      <c r="AB41" s="156" t="s">
        <v>20</v>
      </c>
      <c r="AC41" s="156" t="s">
        <v>21</v>
      </c>
      <c r="AD41" s="156" t="s">
        <v>22</v>
      </c>
      <c r="AE41" s="156" t="s">
        <v>23</v>
      </c>
      <c r="AF41" s="158" t="s">
        <v>8</v>
      </c>
      <c r="AG41" s="312" t="s">
        <v>59</v>
      </c>
      <c r="AH41" s="312" t="s">
        <v>60</v>
      </c>
      <c r="AI41" s="312" t="s">
        <v>61</v>
      </c>
      <c r="AJ41" s="312" t="s">
        <v>62</v>
      </c>
      <c r="AK41" s="151" t="s">
        <v>10</v>
      </c>
      <c r="AL41" s="151" t="s">
        <v>11</v>
      </c>
      <c r="AM41" s="151" t="s">
        <v>12</v>
      </c>
      <c r="AN41" s="151" t="s">
        <v>13</v>
      </c>
      <c r="AO41" s="151" t="s">
        <v>14</v>
      </c>
      <c r="AP41" s="159" t="s">
        <v>54</v>
      </c>
      <c r="AQ41" s="169" t="s">
        <v>4</v>
      </c>
    </row>
    <row r="42" spans="1:43" x14ac:dyDescent="0.25">
      <c r="A42" s="160"/>
      <c r="B42" s="161"/>
      <c r="C42" s="162" t="s">
        <v>93</v>
      </c>
      <c r="D42" s="162" t="s">
        <v>94</v>
      </c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313"/>
      <c r="AH42" s="313"/>
      <c r="AI42" s="313"/>
      <c r="AJ42" s="313"/>
      <c r="AK42" s="161"/>
      <c r="AL42" s="161"/>
      <c r="AM42" s="161"/>
      <c r="AN42" s="161"/>
      <c r="AO42" s="161"/>
      <c r="AP42" s="161"/>
      <c r="AQ42" s="170"/>
    </row>
    <row r="43" spans="1:43" ht="42" x14ac:dyDescent="0.25">
      <c r="A43" s="163">
        <v>1</v>
      </c>
      <c r="B43" s="164" t="s">
        <v>95</v>
      </c>
      <c r="C43" s="199" t="s">
        <v>122</v>
      </c>
      <c r="D43" s="164" t="s">
        <v>137</v>
      </c>
      <c r="E43" s="201" t="s">
        <v>129</v>
      </c>
      <c r="F43" s="166">
        <v>1</v>
      </c>
      <c r="G43" s="166"/>
      <c r="H43" s="166"/>
      <c r="I43" s="165"/>
      <c r="J43" s="165">
        <v>1</v>
      </c>
      <c r="K43" s="165"/>
      <c r="L43" s="165"/>
      <c r="M43" s="165"/>
      <c r="N43" s="165"/>
      <c r="O43" s="165"/>
      <c r="P43" s="165"/>
      <c r="Q43" s="165"/>
      <c r="R43" s="165"/>
      <c r="S43" s="201">
        <v>1.4</v>
      </c>
      <c r="T43" s="165"/>
      <c r="U43" s="165"/>
      <c r="V43" s="201">
        <v>1.4</v>
      </c>
      <c r="W43" s="165">
        <v>1</v>
      </c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65"/>
      <c r="AJ43" s="165"/>
      <c r="AK43" s="165"/>
      <c r="AL43" s="165"/>
      <c r="AM43" s="165"/>
      <c r="AN43" s="165"/>
      <c r="AO43" s="165">
        <v>1</v>
      </c>
      <c r="AP43" s="165">
        <v>1.3859999999999999</v>
      </c>
      <c r="AQ43" s="201">
        <v>121</v>
      </c>
    </row>
    <row r="44" spans="1:43" ht="42" x14ac:dyDescent="0.25">
      <c r="A44" s="163">
        <v>2</v>
      </c>
      <c r="B44" s="164" t="s">
        <v>95</v>
      </c>
      <c r="C44" s="199" t="s">
        <v>123</v>
      </c>
      <c r="D44" s="164" t="s">
        <v>138</v>
      </c>
      <c r="E44" s="201" t="s">
        <v>130</v>
      </c>
      <c r="F44" s="166">
        <v>1</v>
      </c>
      <c r="G44" s="166"/>
      <c r="H44" s="166"/>
      <c r="I44" s="165"/>
      <c r="J44" s="165">
        <v>1</v>
      </c>
      <c r="K44" s="165"/>
      <c r="L44" s="165"/>
      <c r="M44" s="165"/>
      <c r="N44" s="165"/>
      <c r="O44" s="165"/>
      <c r="P44" s="165"/>
      <c r="Q44" s="165"/>
      <c r="R44" s="165"/>
      <c r="S44" s="201">
        <v>0.5</v>
      </c>
      <c r="T44" s="165"/>
      <c r="U44" s="165"/>
      <c r="V44" s="201">
        <v>0.5</v>
      </c>
      <c r="W44" s="165">
        <v>1</v>
      </c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5"/>
      <c r="AK44" s="165"/>
      <c r="AL44" s="165"/>
      <c r="AM44" s="165"/>
      <c r="AN44" s="165"/>
      <c r="AO44" s="165">
        <v>1</v>
      </c>
      <c r="AP44" s="165">
        <v>0.495</v>
      </c>
      <c r="AQ44" s="201">
        <v>350</v>
      </c>
    </row>
    <row r="45" spans="1:43" ht="42" x14ac:dyDescent="0.25">
      <c r="A45" s="163">
        <v>3</v>
      </c>
      <c r="B45" s="164" t="s">
        <v>95</v>
      </c>
      <c r="C45" s="200" t="s">
        <v>124</v>
      </c>
      <c r="D45" s="164" t="s">
        <v>139</v>
      </c>
      <c r="E45" s="201" t="s">
        <v>131</v>
      </c>
      <c r="F45" s="166">
        <v>1</v>
      </c>
      <c r="G45" s="166"/>
      <c r="H45" s="166"/>
      <c r="I45" s="165"/>
      <c r="J45" s="165">
        <v>1</v>
      </c>
      <c r="K45" s="165"/>
      <c r="L45" s="165"/>
      <c r="M45" s="165"/>
      <c r="N45" s="165"/>
      <c r="O45" s="165"/>
      <c r="P45" s="165"/>
      <c r="Q45" s="165"/>
      <c r="R45" s="165"/>
      <c r="S45" s="201">
        <v>0.5</v>
      </c>
      <c r="T45" s="165"/>
      <c r="U45" s="165"/>
      <c r="V45" s="201">
        <v>0.5</v>
      </c>
      <c r="W45" s="165">
        <v>1</v>
      </c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5"/>
      <c r="AK45" s="165"/>
      <c r="AL45" s="165"/>
      <c r="AM45" s="165"/>
      <c r="AN45" s="165"/>
      <c r="AO45" s="165">
        <v>1</v>
      </c>
      <c r="AP45" s="165">
        <v>0.49199999999999999</v>
      </c>
      <c r="AQ45" s="199">
        <v>65</v>
      </c>
    </row>
    <row r="46" spans="1:43" ht="42" x14ac:dyDescent="0.25">
      <c r="A46" s="163">
        <v>4</v>
      </c>
      <c r="B46" s="164" t="s">
        <v>95</v>
      </c>
      <c r="C46" s="200" t="s">
        <v>125</v>
      </c>
      <c r="D46" s="164" t="s">
        <v>140</v>
      </c>
      <c r="E46" s="201" t="s">
        <v>132</v>
      </c>
      <c r="F46" s="166">
        <v>1</v>
      </c>
      <c r="G46" s="166"/>
      <c r="H46" s="166"/>
      <c r="I46" s="165"/>
      <c r="J46" s="165">
        <v>1</v>
      </c>
      <c r="K46" s="165"/>
      <c r="L46" s="165"/>
      <c r="M46" s="165"/>
      <c r="N46" s="165"/>
      <c r="O46" s="165"/>
      <c r="P46" s="165"/>
      <c r="Q46" s="165"/>
      <c r="R46" s="165"/>
      <c r="S46" s="202">
        <v>1</v>
      </c>
      <c r="T46" s="165"/>
      <c r="U46" s="165"/>
      <c r="V46" s="202">
        <v>1</v>
      </c>
      <c r="W46" s="165">
        <v>1</v>
      </c>
      <c r="X46" s="165"/>
      <c r="Y46" s="165"/>
      <c r="Z46" s="165"/>
      <c r="AA46" s="165"/>
      <c r="AB46" s="165"/>
      <c r="AC46" s="165"/>
      <c r="AD46" s="165"/>
      <c r="AE46" s="165"/>
      <c r="AF46" s="165"/>
      <c r="AG46" s="165"/>
      <c r="AH46" s="165"/>
      <c r="AI46" s="165"/>
      <c r="AJ46" s="165"/>
      <c r="AK46" s="165"/>
      <c r="AL46" s="165"/>
      <c r="AM46" s="165"/>
      <c r="AN46" s="165"/>
      <c r="AO46" s="165">
        <v>1</v>
      </c>
      <c r="AP46" s="165">
        <v>0.98899999999999999</v>
      </c>
      <c r="AQ46" s="199">
        <v>500</v>
      </c>
    </row>
    <row r="47" spans="1:43" ht="42" x14ac:dyDescent="0.25">
      <c r="A47" s="163">
        <v>5</v>
      </c>
      <c r="B47" s="164" t="s">
        <v>95</v>
      </c>
      <c r="C47" s="201" t="s">
        <v>126</v>
      </c>
      <c r="D47" s="164" t="s">
        <v>141</v>
      </c>
      <c r="E47" s="201" t="s">
        <v>133</v>
      </c>
      <c r="F47" s="166">
        <v>1</v>
      </c>
      <c r="G47" s="166"/>
      <c r="H47" s="166"/>
      <c r="I47" s="165"/>
      <c r="J47" s="165">
        <v>1</v>
      </c>
      <c r="K47" s="165"/>
      <c r="L47" s="165"/>
      <c r="M47" s="165"/>
      <c r="N47" s="165"/>
      <c r="O47" s="165"/>
      <c r="P47" s="165"/>
      <c r="Q47" s="165"/>
      <c r="R47" s="165"/>
      <c r="S47" s="201">
        <v>0.5</v>
      </c>
      <c r="T47" s="165"/>
      <c r="U47" s="165"/>
      <c r="V47" s="201">
        <v>0.5</v>
      </c>
      <c r="W47" s="165">
        <v>1</v>
      </c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65"/>
      <c r="AJ47" s="165"/>
      <c r="AK47" s="165"/>
      <c r="AL47" s="165"/>
      <c r="AM47" s="165"/>
      <c r="AN47" s="165"/>
      <c r="AO47" s="165">
        <v>1</v>
      </c>
      <c r="AP47" s="165">
        <v>0.495</v>
      </c>
      <c r="AQ47" s="201">
        <v>150</v>
      </c>
    </row>
    <row r="48" spans="1:43" ht="42" x14ac:dyDescent="0.25">
      <c r="A48" s="163">
        <v>6</v>
      </c>
      <c r="B48" s="164" t="s">
        <v>95</v>
      </c>
      <c r="C48" s="201" t="s">
        <v>127</v>
      </c>
      <c r="D48" s="164" t="s">
        <v>142</v>
      </c>
      <c r="E48" s="201" t="s">
        <v>134</v>
      </c>
      <c r="F48" s="166">
        <v>1</v>
      </c>
      <c r="G48" s="166"/>
      <c r="H48" s="166"/>
      <c r="I48" s="165"/>
      <c r="J48" s="165">
        <v>1</v>
      </c>
      <c r="K48" s="165"/>
      <c r="L48" s="165"/>
      <c r="M48" s="165"/>
      <c r="N48" s="165"/>
      <c r="O48" s="165"/>
      <c r="P48" s="165"/>
      <c r="Q48" s="165"/>
      <c r="R48" s="165"/>
      <c r="S48" s="201">
        <v>0.5</v>
      </c>
      <c r="T48" s="165"/>
      <c r="U48" s="165"/>
      <c r="V48" s="201">
        <v>0.5</v>
      </c>
      <c r="W48" s="165">
        <v>1</v>
      </c>
      <c r="X48" s="165"/>
      <c r="Y48" s="165"/>
      <c r="Z48" s="165"/>
      <c r="AA48" s="165"/>
      <c r="AB48" s="165"/>
      <c r="AC48" s="165"/>
      <c r="AD48" s="165"/>
      <c r="AE48" s="165"/>
      <c r="AF48" s="165"/>
      <c r="AG48" s="165"/>
      <c r="AH48" s="165"/>
      <c r="AI48" s="165"/>
      <c r="AJ48" s="165"/>
      <c r="AK48" s="165"/>
      <c r="AL48" s="165"/>
      <c r="AM48" s="165"/>
      <c r="AN48" s="165"/>
      <c r="AO48" s="165">
        <v>1</v>
      </c>
      <c r="AP48" s="165">
        <v>0.49399999999999999</v>
      </c>
      <c r="AQ48" s="201">
        <v>16</v>
      </c>
    </row>
    <row r="49" spans="1:43" ht="42" x14ac:dyDescent="0.25">
      <c r="A49" s="163">
        <v>7</v>
      </c>
      <c r="B49" s="164" t="s">
        <v>95</v>
      </c>
      <c r="C49" s="201" t="s">
        <v>128</v>
      </c>
      <c r="D49" s="164" t="s">
        <v>143</v>
      </c>
      <c r="E49" s="201" t="s">
        <v>135</v>
      </c>
      <c r="F49" s="166"/>
      <c r="G49" s="166">
        <v>1</v>
      </c>
      <c r="H49" s="166"/>
      <c r="I49" s="165"/>
      <c r="J49" s="165"/>
      <c r="K49" s="165"/>
      <c r="L49" s="165"/>
      <c r="M49" s="165"/>
      <c r="N49" s="165"/>
      <c r="O49" s="165">
        <v>1</v>
      </c>
      <c r="P49" s="165"/>
      <c r="Q49" s="165"/>
      <c r="R49" s="165"/>
      <c r="S49" s="201"/>
      <c r="T49" s="201">
        <v>0.5</v>
      </c>
      <c r="U49" s="165"/>
      <c r="V49" s="201">
        <v>0.5</v>
      </c>
      <c r="W49" s="165"/>
      <c r="X49" s="165"/>
      <c r="Y49" s="165"/>
      <c r="Z49" s="165"/>
      <c r="AA49" s="165"/>
      <c r="AB49" s="165">
        <v>1</v>
      </c>
      <c r="AC49" s="165"/>
      <c r="AD49" s="165"/>
      <c r="AE49" s="165"/>
      <c r="AF49" s="165"/>
      <c r="AG49" s="165"/>
      <c r="AH49" s="165"/>
      <c r="AI49" s="165"/>
      <c r="AJ49" s="165"/>
      <c r="AK49" s="165"/>
      <c r="AL49" s="165"/>
      <c r="AM49" s="165"/>
      <c r="AN49" s="165"/>
      <c r="AO49" s="165">
        <v>1</v>
      </c>
      <c r="AP49" s="165">
        <v>0.495</v>
      </c>
      <c r="AQ49" s="201">
        <v>500</v>
      </c>
    </row>
    <row r="50" spans="1:43" ht="42" x14ac:dyDescent="0.25">
      <c r="A50" s="163">
        <v>8</v>
      </c>
      <c r="B50" s="164" t="s">
        <v>95</v>
      </c>
      <c r="C50" s="201" t="s">
        <v>128</v>
      </c>
      <c r="D50" s="164" t="s">
        <v>143</v>
      </c>
      <c r="E50" s="201" t="s">
        <v>147</v>
      </c>
      <c r="F50" s="166"/>
      <c r="G50" s="166">
        <v>1</v>
      </c>
      <c r="H50" s="166"/>
      <c r="I50" s="165"/>
      <c r="J50" s="165"/>
      <c r="K50" s="165"/>
      <c r="L50" s="165"/>
      <c r="M50" s="165"/>
      <c r="N50" s="165"/>
      <c r="O50" s="165">
        <v>1</v>
      </c>
      <c r="P50" s="165"/>
      <c r="Q50" s="165"/>
      <c r="R50" s="165"/>
      <c r="S50" s="201"/>
      <c r="T50" s="201">
        <v>0.25</v>
      </c>
      <c r="U50" s="165"/>
      <c r="V50" s="201">
        <v>0.25</v>
      </c>
      <c r="W50" s="165"/>
      <c r="X50" s="165"/>
      <c r="Y50" s="165"/>
      <c r="Z50" s="165"/>
      <c r="AA50" s="165"/>
      <c r="AB50" s="165">
        <v>1</v>
      </c>
      <c r="AC50" s="165"/>
      <c r="AD50" s="165"/>
      <c r="AE50" s="165"/>
      <c r="AF50" s="165"/>
      <c r="AG50" s="165"/>
      <c r="AH50" s="165">
        <v>1</v>
      </c>
      <c r="AI50" s="165"/>
      <c r="AJ50" s="165"/>
      <c r="AK50" s="165"/>
      <c r="AL50" s="165"/>
      <c r="AM50" s="165"/>
      <c r="AN50" s="165"/>
      <c r="AO50" s="165"/>
      <c r="AP50" s="165"/>
      <c r="AQ50" s="201"/>
    </row>
    <row r="51" spans="1:43" ht="42" x14ac:dyDescent="0.25">
      <c r="A51" s="163">
        <v>9</v>
      </c>
      <c r="B51" s="164" t="s">
        <v>95</v>
      </c>
      <c r="C51" s="201" t="s">
        <v>128</v>
      </c>
      <c r="D51" s="164" t="s">
        <v>143</v>
      </c>
      <c r="E51" s="201" t="s">
        <v>148</v>
      </c>
      <c r="F51" s="166"/>
      <c r="G51" s="166">
        <v>1</v>
      </c>
      <c r="H51" s="166"/>
      <c r="I51" s="165"/>
      <c r="J51" s="165"/>
      <c r="K51" s="165"/>
      <c r="L51" s="165"/>
      <c r="M51" s="165"/>
      <c r="N51" s="165"/>
      <c r="O51" s="165">
        <v>1</v>
      </c>
      <c r="P51" s="165"/>
      <c r="Q51" s="165"/>
      <c r="R51" s="165"/>
      <c r="S51" s="201"/>
      <c r="T51" s="201">
        <v>0.25</v>
      </c>
      <c r="U51" s="165"/>
      <c r="V51" s="201">
        <v>0.25</v>
      </c>
      <c r="W51" s="165"/>
      <c r="X51" s="165"/>
      <c r="Y51" s="165"/>
      <c r="Z51" s="165"/>
      <c r="AA51" s="165"/>
      <c r="AB51" s="165">
        <v>1</v>
      </c>
      <c r="AC51" s="165"/>
      <c r="AD51" s="165"/>
      <c r="AE51" s="165"/>
      <c r="AF51" s="165"/>
      <c r="AG51" s="165"/>
      <c r="AH51" s="165">
        <v>1</v>
      </c>
      <c r="AI51" s="165"/>
      <c r="AJ51" s="165"/>
      <c r="AK51" s="165"/>
      <c r="AL51" s="165"/>
      <c r="AM51" s="165"/>
      <c r="AN51" s="165"/>
      <c r="AO51" s="165"/>
      <c r="AP51" s="165"/>
      <c r="AQ51" s="201"/>
    </row>
    <row r="52" spans="1:43" ht="15.75" x14ac:dyDescent="0.25">
      <c r="A52" s="303" t="s">
        <v>58</v>
      </c>
      <c r="B52" s="304"/>
      <c r="C52" s="304"/>
      <c r="D52" s="304"/>
      <c r="E52" s="305"/>
      <c r="F52" s="183">
        <f t="shared" ref="F52:AQ52" si="1">SUM(F43:F51)</f>
        <v>6</v>
      </c>
      <c r="G52" s="183">
        <f t="shared" si="1"/>
        <v>3</v>
      </c>
      <c r="H52" s="183">
        <f t="shared" si="1"/>
        <v>0</v>
      </c>
      <c r="I52" s="183">
        <f t="shared" si="1"/>
        <v>0</v>
      </c>
      <c r="J52" s="183">
        <f t="shared" si="1"/>
        <v>6</v>
      </c>
      <c r="K52" s="183">
        <f t="shared" si="1"/>
        <v>0</v>
      </c>
      <c r="L52" s="183">
        <f t="shared" si="1"/>
        <v>0</v>
      </c>
      <c r="M52" s="183">
        <f t="shared" si="1"/>
        <v>0</v>
      </c>
      <c r="N52" s="183">
        <f t="shared" si="1"/>
        <v>0</v>
      </c>
      <c r="O52" s="183">
        <f t="shared" si="1"/>
        <v>3</v>
      </c>
      <c r="P52" s="183">
        <f t="shared" si="1"/>
        <v>0</v>
      </c>
      <c r="Q52" s="183">
        <f t="shared" si="1"/>
        <v>0</v>
      </c>
      <c r="R52" s="183">
        <f t="shared" si="1"/>
        <v>0</v>
      </c>
      <c r="S52" s="183">
        <f t="shared" si="1"/>
        <v>4.4000000000000004</v>
      </c>
      <c r="T52" s="183">
        <f t="shared" si="1"/>
        <v>1</v>
      </c>
      <c r="U52" s="183">
        <f t="shared" si="1"/>
        <v>0</v>
      </c>
      <c r="V52" s="183">
        <f t="shared" si="1"/>
        <v>5.4</v>
      </c>
      <c r="W52" s="183">
        <f t="shared" si="1"/>
        <v>6</v>
      </c>
      <c r="X52" s="183">
        <f t="shared" si="1"/>
        <v>0</v>
      </c>
      <c r="Y52" s="183">
        <f t="shared" si="1"/>
        <v>0</v>
      </c>
      <c r="Z52" s="183">
        <f t="shared" si="1"/>
        <v>0</v>
      </c>
      <c r="AA52" s="183">
        <f t="shared" si="1"/>
        <v>0</v>
      </c>
      <c r="AB52" s="183">
        <f t="shared" si="1"/>
        <v>3</v>
      </c>
      <c r="AC52" s="183">
        <f t="shared" si="1"/>
        <v>0</v>
      </c>
      <c r="AD52" s="183">
        <f t="shared" si="1"/>
        <v>0</v>
      </c>
      <c r="AE52" s="183">
        <f t="shared" si="1"/>
        <v>0</v>
      </c>
      <c r="AF52" s="183">
        <f t="shared" si="1"/>
        <v>0</v>
      </c>
      <c r="AG52" s="183">
        <f t="shared" si="1"/>
        <v>0</v>
      </c>
      <c r="AH52" s="183">
        <f t="shared" si="1"/>
        <v>2</v>
      </c>
      <c r="AI52" s="183">
        <f t="shared" si="1"/>
        <v>0</v>
      </c>
      <c r="AJ52" s="183">
        <f t="shared" si="1"/>
        <v>0</v>
      </c>
      <c r="AK52" s="183">
        <f t="shared" si="1"/>
        <v>0</v>
      </c>
      <c r="AL52" s="183">
        <f t="shared" si="1"/>
        <v>0</v>
      </c>
      <c r="AM52" s="183">
        <f t="shared" si="1"/>
        <v>0</v>
      </c>
      <c r="AN52" s="183">
        <f t="shared" si="1"/>
        <v>0</v>
      </c>
      <c r="AO52" s="183">
        <f t="shared" si="1"/>
        <v>7</v>
      </c>
      <c r="AP52" s="183">
        <f t="shared" si="1"/>
        <v>4.8460000000000001</v>
      </c>
      <c r="AQ52" s="183">
        <f t="shared" si="1"/>
        <v>1702</v>
      </c>
    </row>
    <row r="53" spans="1:43" x14ac:dyDescent="0.25">
      <c r="D53" s="137" t="s">
        <v>28</v>
      </c>
      <c r="E53" s="137"/>
      <c r="F53" s="137"/>
      <c r="G53" s="137"/>
      <c r="H53" s="137"/>
      <c r="I53" s="137"/>
      <c r="J53" s="137"/>
      <c r="K53" s="137"/>
      <c r="L53" s="137"/>
    </row>
    <row r="54" spans="1:43" ht="15.75" x14ac:dyDescent="0.25">
      <c r="D54" s="5" t="s">
        <v>29</v>
      </c>
      <c r="E54" s="306" t="s">
        <v>30</v>
      </c>
      <c r="F54" s="306"/>
      <c r="G54" s="306"/>
      <c r="H54" s="306"/>
      <c r="I54" s="306"/>
      <c r="J54" s="306"/>
      <c r="K54" s="306"/>
      <c r="L54" s="306"/>
      <c r="M54" s="306"/>
      <c r="N54" s="306"/>
      <c r="O54" s="306"/>
      <c r="P54" s="306"/>
      <c r="Q54" s="306"/>
      <c r="R54" s="306"/>
      <c r="V54" s="307" t="s">
        <v>31</v>
      </c>
      <c r="W54" s="308"/>
      <c r="X54" s="308"/>
      <c r="Y54" s="308"/>
      <c r="Z54" s="308"/>
      <c r="AA54" s="308"/>
      <c r="AB54" s="308"/>
      <c r="AC54" s="308"/>
      <c r="AD54" s="308"/>
      <c r="AE54" s="308"/>
      <c r="AF54" s="308"/>
      <c r="AG54" s="308"/>
      <c r="AH54" s="308"/>
      <c r="AI54" s="309"/>
    </row>
    <row r="55" spans="1:43" x14ac:dyDescent="0.25">
      <c r="D55" s="165" t="s">
        <v>15</v>
      </c>
      <c r="E55" s="291" t="s">
        <v>32</v>
      </c>
      <c r="F55" s="292"/>
      <c r="G55" s="292"/>
      <c r="H55" s="292"/>
      <c r="I55" s="292"/>
      <c r="J55" s="292"/>
      <c r="K55" s="292"/>
      <c r="L55" s="292"/>
      <c r="M55" s="292"/>
      <c r="N55" s="292"/>
      <c r="O55" s="292"/>
      <c r="P55" s="292"/>
      <c r="Q55" s="292"/>
      <c r="R55" s="293"/>
      <c r="V55" s="284" t="s">
        <v>109</v>
      </c>
      <c r="W55" s="285"/>
      <c r="X55" s="285"/>
      <c r="Y55" s="285"/>
      <c r="Z55" s="285"/>
      <c r="AA55" s="285"/>
      <c r="AB55" s="285"/>
      <c r="AC55" s="285"/>
      <c r="AD55" s="285"/>
      <c r="AE55" s="285"/>
      <c r="AF55" s="285"/>
      <c r="AG55" s="285"/>
      <c r="AH55" s="285"/>
      <c r="AI55" s="286"/>
    </row>
    <row r="56" spans="1:43" x14ac:dyDescent="0.25">
      <c r="D56" s="165" t="s">
        <v>16</v>
      </c>
      <c r="E56" s="291" t="s">
        <v>33</v>
      </c>
      <c r="F56" s="292"/>
      <c r="G56" s="292"/>
      <c r="H56" s="292"/>
      <c r="I56" s="292"/>
      <c r="J56" s="292"/>
      <c r="K56" s="292"/>
      <c r="L56" s="292"/>
      <c r="M56" s="292"/>
      <c r="N56" s="292"/>
      <c r="O56" s="292"/>
      <c r="P56" s="292"/>
      <c r="Q56" s="292"/>
      <c r="R56" s="293"/>
      <c r="V56" s="294" t="s">
        <v>112</v>
      </c>
      <c r="W56" s="295"/>
      <c r="X56" s="295"/>
      <c r="Y56" s="295"/>
      <c r="Z56" s="295"/>
      <c r="AA56" s="295"/>
      <c r="AB56" s="295"/>
      <c r="AC56" s="295"/>
      <c r="AD56" s="295"/>
      <c r="AE56" s="295"/>
      <c r="AF56" s="295"/>
      <c r="AG56" s="295"/>
      <c r="AH56" s="295"/>
      <c r="AI56" s="296"/>
    </row>
    <row r="57" spans="1:43" x14ac:dyDescent="0.25">
      <c r="D57" s="165" t="s">
        <v>17</v>
      </c>
      <c r="E57" s="291" t="s">
        <v>34</v>
      </c>
      <c r="F57" s="292"/>
      <c r="G57" s="292"/>
      <c r="H57" s="292"/>
      <c r="I57" s="292"/>
      <c r="J57" s="292"/>
      <c r="K57" s="292"/>
      <c r="L57" s="292"/>
      <c r="M57" s="292"/>
      <c r="N57" s="292"/>
      <c r="O57" s="292"/>
      <c r="P57" s="292"/>
      <c r="Q57" s="292"/>
      <c r="R57" s="293"/>
      <c r="V57" s="297"/>
      <c r="W57" s="298"/>
      <c r="X57" s="298"/>
      <c r="Y57" s="298"/>
      <c r="Z57" s="298"/>
      <c r="AA57" s="298"/>
      <c r="AB57" s="298"/>
      <c r="AC57" s="298"/>
      <c r="AD57" s="298"/>
      <c r="AE57" s="298"/>
      <c r="AF57" s="298"/>
      <c r="AG57" s="298"/>
      <c r="AH57" s="298"/>
      <c r="AI57" s="299"/>
    </row>
    <row r="58" spans="1:43" x14ac:dyDescent="0.25">
      <c r="D58" s="165" t="s">
        <v>18</v>
      </c>
      <c r="E58" s="284" t="s">
        <v>35</v>
      </c>
      <c r="F58" s="285"/>
      <c r="G58" s="285"/>
      <c r="H58" s="285"/>
      <c r="I58" s="285"/>
      <c r="J58" s="285"/>
      <c r="K58" s="285"/>
      <c r="L58" s="285"/>
      <c r="M58" s="285"/>
      <c r="N58" s="285"/>
      <c r="O58" s="285"/>
      <c r="P58" s="285"/>
      <c r="Q58" s="285"/>
      <c r="R58" s="286"/>
      <c r="V58" s="297"/>
      <c r="W58" s="298"/>
      <c r="X58" s="298"/>
      <c r="Y58" s="298"/>
      <c r="Z58" s="298"/>
      <c r="AA58" s="298"/>
      <c r="AB58" s="298"/>
      <c r="AC58" s="298"/>
      <c r="AD58" s="298"/>
      <c r="AE58" s="298"/>
      <c r="AF58" s="298"/>
      <c r="AG58" s="298"/>
      <c r="AH58" s="298"/>
      <c r="AI58" s="299"/>
    </row>
    <row r="59" spans="1:43" x14ac:dyDescent="0.25">
      <c r="D59" s="165" t="s">
        <v>19</v>
      </c>
      <c r="E59" s="291" t="s">
        <v>36</v>
      </c>
      <c r="F59" s="292"/>
      <c r="G59" s="292"/>
      <c r="H59" s="292"/>
      <c r="I59" s="292"/>
      <c r="J59" s="292"/>
      <c r="K59" s="292"/>
      <c r="L59" s="292"/>
      <c r="M59" s="292"/>
      <c r="N59" s="292"/>
      <c r="O59" s="292"/>
      <c r="P59" s="292"/>
      <c r="Q59" s="292"/>
      <c r="R59" s="293"/>
      <c r="V59" s="300"/>
      <c r="W59" s="301"/>
      <c r="X59" s="301"/>
      <c r="Y59" s="301"/>
      <c r="Z59" s="301"/>
      <c r="AA59" s="301"/>
      <c r="AB59" s="301"/>
      <c r="AC59" s="301"/>
      <c r="AD59" s="301"/>
      <c r="AE59" s="301"/>
      <c r="AF59" s="301"/>
      <c r="AG59" s="301"/>
      <c r="AH59" s="301"/>
      <c r="AI59" s="302"/>
    </row>
    <row r="60" spans="1:43" x14ac:dyDescent="0.25">
      <c r="D60" s="165" t="s">
        <v>20</v>
      </c>
      <c r="E60" s="284" t="s">
        <v>37</v>
      </c>
      <c r="F60" s="285"/>
      <c r="G60" s="285"/>
      <c r="H60" s="285"/>
      <c r="I60" s="285"/>
      <c r="J60" s="285"/>
      <c r="K60" s="285"/>
      <c r="L60" s="285"/>
      <c r="M60" s="285"/>
      <c r="N60" s="285"/>
      <c r="O60" s="285"/>
      <c r="P60" s="285"/>
      <c r="Q60" s="285"/>
      <c r="R60" s="286"/>
      <c r="V60" s="284" t="s">
        <v>114</v>
      </c>
      <c r="W60" s="285"/>
      <c r="X60" s="285"/>
      <c r="Y60" s="285"/>
      <c r="Z60" s="285"/>
      <c r="AA60" s="285"/>
      <c r="AB60" s="285"/>
      <c r="AC60" s="285"/>
      <c r="AD60" s="285"/>
      <c r="AE60" s="285"/>
      <c r="AF60" s="285"/>
      <c r="AG60" s="285"/>
      <c r="AH60" s="285"/>
      <c r="AI60" s="286"/>
    </row>
    <row r="61" spans="1:43" x14ac:dyDescent="0.25">
      <c r="D61" s="187" t="s">
        <v>21</v>
      </c>
      <c r="E61" s="288" t="s">
        <v>38</v>
      </c>
      <c r="F61" s="289"/>
      <c r="G61" s="289"/>
      <c r="H61" s="289"/>
      <c r="I61" s="289"/>
      <c r="J61" s="289"/>
      <c r="K61" s="289"/>
      <c r="L61" s="289"/>
      <c r="M61" s="289"/>
      <c r="N61" s="289"/>
      <c r="O61" s="289"/>
      <c r="P61" s="289"/>
      <c r="Q61" s="289"/>
      <c r="R61" s="290"/>
      <c r="V61" s="284" t="s">
        <v>115</v>
      </c>
      <c r="W61" s="285"/>
      <c r="X61" s="285"/>
      <c r="Y61" s="285"/>
      <c r="Z61" s="285"/>
      <c r="AA61" s="285"/>
      <c r="AB61" s="285"/>
      <c r="AC61" s="285"/>
      <c r="AD61" s="285"/>
      <c r="AE61" s="285"/>
      <c r="AF61" s="285"/>
      <c r="AG61" s="285"/>
      <c r="AH61" s="285"/>
      <c r="AI61" s="286"/>
    </row>
    <row r="62" spans="1:43" x14ac:dyDescent="0.25">
      <c r="D62" s="165" t="s">
        <v>22</v>
      </c>
      <c r="E62" s="284" t="s">
        <v>39</v>
      </c>
      <c r="F62" s="285"/>
      <c r="G62" s="285"/>
      <c r="H62" s="285"/>
      <c r="I62" s="285"/>
      <c r="J62" s="285"/>
      <c r="K62" s="285"/>
      <c r="L62" s="285"/>
      <c r="M62" s="285"/>
      <c r="N62" s="285"/>
      <c r="O62" s="285"/>
      <c r="P62" s="285"/>
      <c r="Q62" s="285"/>
      <c r="R62" s="286"/>
      <c r="V62" s="284" t="s">
        <v>117</v>
      </c>
      <c r="W62" s="285"/>
      <c r="X62" s="285"/>
      <c r="Y62" s="285"/>
      <c r="Z62" s="285"/>
      <c r="AA62" s="285"/>
      <c r="AB62" s="285"/>
      <c r="AC62" s="285"/>
      <c r="AD62" s="285"/>
      <c r="AE62" s="285"/>
      <c r="AF62" s="285"/>
      <c r="AG62" s="285"/>
      <c r="AH62" s="285"/>
      <c r="AI62" s="286"/>
    </row>
    <row r="63" spans="1:43" x14ac:dyDescent="0.25">
      <c r="D63" s="165" t="s">
        <v>23</v>
      </c>
      <c r="E63" s="284" t="s">
        <v>40</v>
      </c>
      <c r="F63" s="285"/>
      <c r="G63" s="285"/>
      <c r="H63" s="285"/>
      <c r="I63" s="285"/>
      <c r="J63" s="285"/>
      <c r="K63" s="285"/>
      <c r="L63" s="285"/>
      <c r="M63" s="285"/>
      <c r="N63" s="285"/>
      <c r="O63" s="285"/>
      <c r="P63" s="285"/>
      <c r="Q63" s="285"/>
      <c r="R63" s="286"/>
      <c r="V63" s="287" t="s">
        <v>119</v>
      </c>
      <c r="W63" s="287"/>
      <c r="X63" s="287"/>
      <c r="Y63" s="287"/>
      <c r="Z63" s="287"/>
      <c r="AA63" s="287"/>
      <c r="AB63" s="287"/>
      <c r="AC63" s="287"/>
      <c r="AD63" s="287"/>
      <c r="AE63" s="287"/>
      <c r="AF63" s="287"/>
      <c r="AG63" s="287"/>
      <c r="AH63" s="287"/>
      <c r="AI63" s="287"/>
      <c r="AJ63" s="138"/>
      <c r="AK63" s="138"/>
      <c r="AL63" s="138"/>
      <c r="AM63" s="138"/>
      <c r="AN63" s="138"/>
      <c r="AO63" s="138"/>
      <c r="AP63" s="138"/>
    </row>
    <row r="64" spans="1:43" x14ac:dyDescent="0.25">
      <c r="V64" s="287" t="s">
        <v>121</v>
      </c>
      <c r="W64" s="287"/>
      <c r="X64" s="287"/>
      <c r="Y64" s="287"/>
      <c r="Z64" s="287"/>
      <c r="AA64" s="287"/>
      <c r="AB64" s="287"/>
      <c r="AC64" s="287"/>
      <c r="AD64" s="287"/>
      <c r="AE64" s="287"/>
      <c r="AF64" s="287"/>
      <c r="AG64" s="287"/>
      <c r="AH64" s="287"/>
      <c r="AI64" s="287"/>
    </row>
    <row r="70" spans="1:41" ht="22.5" x14ac:dyDescent="0.3">
      <c r="A70" s="314" t="s">
        <v>154</v>
      </c>
      <c r="B70" s="314"/>
      <c r="C70" s="314"/>
      <c r="D70" s="314"/>
      <c r="E70" s="314"/>
      <c r="F70" s="314"/>
      <c r="G70" s="314"/>
      <c r="H70" s="314"/>
      <c r="I70" s="314"/>
      <c r="J70" s="314"/>
      <c r="K70" s="314"/>
      <c r="L70" s="314"/>
      <c r="M70" s="314"/>
      <c r="N70" s="314"/>
      <c r="O70" s="314"/>
      <c r="P70" s="314"/>
      <c r="Q70" s="314"/>
      <c r="R70" s="314"/>
      <c r="S70" s="314"/>
      <c r="T70" s="314"/>
      <c r="U70" s="314"/>
      <c r="V70" s="314"/>
      <c r="W70" s="314"/>
      <c r="X70" s="314"/>
      <c r="Y70" s="314"/>
      <c r="Z70" s="314"/>
      <c r="AA70" s="314"/>
      <c r="AB70" s="314"/>
      <c r="AC70" s="314"/>
      <c r="AD70" s="314"/>
      <c r="AE70" s="314"/>
      <c r="AF70" s="314"/>
      <c r="AG70" s="314"/>
      <c r="AH70" s="314"/>
      <c r="AI70" s="314"/>
      <c r="AJ70" s="314"/>
      <c r="AK70" s="314"/>
      <c r="AL70" s="140" t="s">
        <v>97</v>
      </c>
    </row>
    <row r="71" spans="1:41" ht="15.75" x14ac:dyDescent="0.25">
      <c r="A71" s="75" t="s">
        <v>145</v>
      </c>
      <c r="B71" s="75"/>
      <c r="C71" s="75"/>
    </row>
    <row r="72" spans="1:41" ht="15.75" x14ac:dyDescent="0.25">
      <c r="A72" s="75" t="s">
        <v>136</v>
      </c>
      <c r="B72" s="75"/>
      <c r="C72" s="75"/>
    </row>
    <row r="73" spans="1:41" x14ac:dyDescent="0.25">
      <c r="A73" s="141"/>
      <c r="B73" s="142"/>
      <c r="C73" s="141"/>
      <c r="D73" s="143"/>
      <c r="E73" s="144"/>
      <c r="F73" s="315" t="s">
        <v>107</v>
      </c>
      <c r="G73" s="316"/>
      <c r="H73" s="316"/>
      <c r="I73" s="316"/>
      <c r="J73" s="316"/>
      <c r="K73" s="316"/>
      <c r="L73" s="316"/>
      <c r="M73" s="316"/>
      <c r="N73" s="316"/>
      <c r="O73" s="316"/>
      <c r="P73" s="316"/>
      <c r="Q73" s="316"/>
      <c r="R73" s="317"/>
      <c r="S73" s="315" t="s">
        <v>2</v>
      </c>
      <c r="T73" s="316"/>
      <c r="U73" s="316"/>
      <c r="V73" s="316"/>
      <c r="W73" s="316"/>
      <c r="X73" s="316"/>
      <c r="Y73" s="316"/>
      <c r="Z73" s="316"/>
      <c r="AA73" s="316"/>
      <c r="AB73" s="316"/>
      <c r="AC73" s="316"/>
      <c r="AD73" s="316"/>
      <c r="AE73" s="317"/>
      <c r="AF73" s="315" t="s">
        <v>53</v>
      </c>
      <c r="AG73" s="316"/>
      <c r="AH73" s="316"/>
      <c r="AI73" s="316"/>
      <c r="AJ73" s="316"/>
      <c r="AK73" s="316"/>
      <c r="AL73" s="316"/>
      <c r="AM73" s="316"/>
      <c r="AN73" s="316"/>
      <c r="AO73" s="317"/>
    </row>
    <row r="74" spans="1:41" x14ac:dyDescent="0.25">
      <c r="A74" s="146"/>
      <c r="B74" s="147"/>
      <c r="C74" s="148"/>
      <c r="D74" s="149"/>
      <c r="E74" s="150"/>
      <c r="F74" s="315" t="s">
        <v>5</v>
      </c>
      <c r="G74" s="316"/>
      <c r="H74" s="316"/>
      <c r="I74" s="317"/>
      <c r="J74" s="315" t="s">
        <v>90</v>
      </c>
      <c r="K74" s="316"/>
      <c r="L74" s="316"/>
      <c r="M74" s="316"/>
      <c r="N74" s="316"/>
      <c r="O74" s="316"/>
      <c r="P74" s="316"/>
      <c r="Q74" s="316"/>
      <c r="R74" s="317"/>
      <c r="S74" s="318" t="s">
        <v>55</v>
      </c>
      <c r="T74" s="319"/>
      <c r="U74" s="319"/>
      <c r="V74" s="320"/>
      <c r="W74" s="318" t="s">
        <v>90</v>
      </c>
      <c r="X74" s="319"/>
      <c r="Y74" s="319"/>
      <c r="Z74" s="319"/>
      <c r="AA74" s="319"/>
      <c r="AB74" s="319"/>
      <c r="AC74" s="319"/>
      <c r="AD74" s="319"/>
      <c r="AE74" s="320"/>
      <c r="AF74" s="142"/>
      <c r="AG74" s="315" t="s">
        <v>9</v>
      </c>
      <c r="AH74" s="316"/>
      <c r="AI74" s="316"/>
      <c r="AJ74" s="317"/>
      <c r="AK74" s="142"/>
      <c r="AL74" s="142"/>
      <c r="AM74" s="142"/>
      <c r="AN74" s="142"/>
      <c r="AO74" s="142"/>
    </row>
    <row r="75" spans="1:41" ht="108.75" x14ac:dyDescent="0.25">
      <c r="A75" s="151" t="s">
        <v>91</v>
      </c>
      <c r="B75" s="152" t="s">
        <v>79</v>
      </c>
      <c r="C75" s="310" t="s">
        <v>92</v>
      </c>
      <c r="D75" s="311"/>
      <c r="E75" s="153" t="s">
        <v>51</v>
      </c>
      <c r="F75" s="154" t="s">
        <v>56</v>
      </c>
      <c r="G75" s="154" t="s">
        <v>57</v>
      </c>
      <c r="H75" s="155" t="s">
        <v>84</v>
      </c>
      <c r="I75" s="155" t="s">
        <v>58</v>
      </c>
      <c r="J75" s="156" t="s">
        <v>15</v>
      </c>
      <c r="K75" s="156" t="s">
        <v>16</v>
      </c>
      <c r="L75" s="156" t="s">
        <v>17</v>
      </c>
      <c r="M75" s="156" t="s">
        <v>18</v>
      </c>
      <c r="N75" s="156" t="s">
        <v>19</v>
      </c>
      <c r="O75" s="156" t="s">
        <v>20</v>
      </c>
      <c r="P75" s="156" t="s">
        <v>21</v>
      </c>
      <c r="Q75" s="156" t="s">
        <v>22</v>
      </c>
      <c r="R75" s="156" t="s">
        <v>23</v>
      </c>
      <c r="S75" s="157" t="s">
        <v>56</v>
      </c>
      <c r="T75" s="157" t="s">
        <v>57</v>
      </c>
      <c r="U75" s="157" t="s">
        <v>84</v>
      </c>
      <c r="V75" s="157" t="s">
        <v>58</v>
      </c>
      <c r="W75" s="156" t="s">
        <v>15</v>
      </c>
      <c r="X75" s="156" t="s">
        <v>16</v>
      </c>
      <c r="Y75" s="156" t="s">
        <v>17</v>
      </c>
      <c r="Z75" s="156" t="s">
        <v>18</v>
      </c>
      <c r="AA75" s="156" t="s">
        <v>19</v>
      </c>
      <c r="AB75" s="156" t="s">
        <v>20</v>
      </c>
      <c r="AC75" s="156" t="s">
        <v>21</v>
      </c>
      <c r="AD75" s="156" t="s">
        <v>22</v>
      </c>
      <c r="AE75" s="156" t="s">
        <v>23</v>
      </c>
      <c r="AF75" s="158" t="s">
        <v>8</v>
      </c>
      <c r="AG75" s="312" t="s">
        <v>59</v>
      </c>
      <c r="AH75" s="312" t="s">
        <v>60</v>
      </c>
      <c r="AI75" s="312" t="s">
        <v>61</v>
      </c>
      <c r="AJ75" s="312" t="s">
        <v>62</v>
      </c>
      <c r="AK75" s="151" t="s">
        <v>10</v>
      </c>
      <c r="AL75" s="151" t="s">
        <v>11</v>
      </c>
      <c r="AM75" s="151" t="s">
        <v>12</v>
      </c>
      <c r="AN75" s="151" t="s">
        <v>13</v>
      </c>
      <c r="AO75" s="151" t="s">
        <v>14</v>
      </c>
    </row>
    <row r="76" spans="1:41" x14ac:dyDescent="0.25">
      <c r="A76" s="160"/>
      <c r="B76" s="161"/>
      <c r="C76" s="162" t="s">
        <v>93</v>
      </c>
      <c r="D76" s="162" t="s">
        <v>94</v>
      </c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  <c r="Y76" s="161"/>
      <c r="Z76" s="161"/>
      <c r="AA76" s="161"/>
      <c r="AB76" s="161"/>
      <c r="AC76" s="161"/>
      <c r="AD76" s="161"/>
      <c r="AE76" s="161"/>
      <c r="AF76" s="161"/>
      <c r="AG76" s="313"/>
      <c r="AH76" s="313"/>
      <c r="AI76" s="313"/>
      <c r="AJ76" s="313"/>
      <c r="AK76" s="161"/>
      <c r="AL76" s="161"/>
      <c r="AM76" s="161"/>
      <c r="AN76" s="161"/>
      <c r="AO76" s="161"/>
    </row>
    <row r="77" spans="1:41" ht="42" x14ac:dyDescent="0.25">
      <c r="A77" s="163">
        <v>1</v>
      </c>
      <c r="B77" s="164" t="s">
        <v>95</v>
      </c>
      <c r="C77" s="199" t="s">
        <v>122</v>
      </c>
      <c r="D77" s="164" t="s">
        <v>137</v>
      </c>
      <c r="E77" s="201" t="s">
        <v>129</v>
      </c>
      <c r="F77" s="166">
        <v>1</v>
      </c>
      <c r="G77" s="166"/>
      <c r="H77" s="166"/>
      <c r="I77" s="165"/>
      <c r="J77" s="165">
        <v>1</v>
      </c>
      <c r="K77" s="165"/>
      <c r="L77" s="165"/>
      <c r="M77" s="165"/>
      <c r="N77" s="165"/>
      <c r="O77" s="165"/>
      <c r="P77" s="165"/>
      <c r="Q77" s="165"/>
      <c r="R77" s="165"/>
      <c r="S77" s="201">
        <v>1.4</v>
      </c>
      <c r="T77" s="165"/>
      <c r="U77" s="165"/>
      <c r="V77" s="201">
        <v>1.4</v>
      </c>
      <c r="W77" s="165">
        <v>1</v>
      </c>
      <c r="X77" s="165"/>
      <c r="Y77" s="165"/>
      <c r="Z77" s="165"/>
      <c r="AA77" s="165"/>
      <c r="AB77" s="165"/>
      <c r="AC77" s="165"/>
      <c r="AD77" s="165"/>
      <c r="AE77" s="165"/>
      <c r="AF77" s="165"/>
      <c r="AG77" s="165"/>
      <c r="AH77" s="165"/>
      <c r="AI77" s="165"/>
      <c r="AJ77" s="165"/>
      <c r="AK77" s="165"/>
      <c r="AL77" s="165"/>
      <c r="AM77" s="165"/>
      <c r="AN77" s="165"/>
      <c r="AO77" s="165">
        <v>1</v>
      </c>
    </row>
    <row r="78" spans="1:41" ht="42" x14ac:dyDescent="0.25">
      <c r="A78" s="163">
        <v>2</v>
      </c>
      <c r="B78" s="164" t="s">
        <v>95</v>
      </c>
      <c r="C78" s="199" t="s">
        <v>123</v>
      </c>
      <c r="D78" s="164" t="s">
        <v>138</v>
      </c>
      <c r="E78" s="201" t="s">
        <v>130</v>
      </c>
      <c r="F78" s="166">
        <v>1</v>
      </c>
      <c r="G78" s="166"/>
      <c r="H78" s="166"/>
      <c r="I78" s="165"/>
      <c r="J78" s="165">
        <v>1</v>
      </c>
      <c r="K78" s="165"/>
      <c r="L78" s="165"/>
      <c r="M78" s="165"/>
      <c r="N78" s="165"/>
      <c r="O78" s="165"/>
      <c r="P78" s="165"/>
      <c r="Q78" s="165"/>
      <c r="R78" s="165"/>
      <c r="S78" s="201">
        <v>0.5</v>
      </c>
      <c r="T78" s="165"/>
      <c r="U78" s="165"/>
      <c r="V78" s="201">
        <v>0.5</v>
      </c>
      <c r="W78" s="165">
        <v>1</v>
      </c>
      <c r="X78" s="165"/>
      <c r="Y78" s="165"/>
      <c r="Z78" s="165"/>
      <c r="AA78" s="165"/>
      <c r="AB78" s="165"/>
      <c r="AC78" s="165"/>
      <c r="AD78" s="165"/>
      <c r="AE78" s="165"/>
      <c r="AF78" s="165"/>
      <c r="AG78" s="165"/>
      <c r="AH78" s="165"/>
      <c r="AI78" s="165"/>
      <c r="AJ78" s="165"/>
      <c r="AK78" s="165"/>
      <c r="AL78" s="165"/>
      <c r="AM78" s="165"/>
      <c r="AN78" s="165"/>
      <c r="AO78" s="165">
        <v>1</v>
      </c>
    </row>
    <row r="79" spans="1:41" ht="42" x14ac:dyDescent="0.25">
      <c r="A79" s="163">
        <v>3</v>
      </c>
      <c r="B79" s="164" t="s">
        <v>95</v>
      </c>
      <c r="C79" s="200" t="s">
        <v>124</v>
      </c>
      <c r="D79" s="164" t="s">
        <v>139</v>
      </c>
      <c r="E79" s="201" t="s">
        <v>131</v>
      </c>
      <c r="F79" s="166">
        <v>1</v>
      </c>
      <c r="G79" s="166"/>
      <c r="H79" s="166"/>
      <c r="I79" s="165"/>
      <c r="J79" s="165">
        <v>1</v>
      </c>
      <c r="K79" s="165"/>
      <c r="L79" s="165"/>
      <c r="M79" s="165"/>
      <c r="N79" s="165"/>
      <c r="O79" s="165"/>
      <c r="P79" s="165"/>
      <c r="Q79" s="165"/>
      <c r="R79" s="165"/>
      <c r="S79" s="201">
        <v>0.5</v>
      </c>
      <c r="T79" s="165"/>
      <c r="U79" s="165"/>
      <c r="V79" s="201">
        <v>0.5</v>
      </c>
      <c r="W79" s="165">
        <v>1</v>
      </c>
      <c r="X79" s="165"/>
      <c r="Y79" s="165"/>
      <c r="Z79" s="165"/>
      <c r="AA79" s="165"/>
      <c r="AB79" s="165"/>
      <c r="AC79" s="165"/>
      <c r="AD79" s="165"/>
      <c r="AE79" s="165"/>
      <c r="AF79" s="165"/>
      <c r="AG79" s="165"/>
      <c r="AH79" s="165"/>
      <c r="AI79" s="165"/>
      <c r="AJ79" s="165"/>
      <c r="AK79" s="165"/>
      <c r="AL79" s="165"/>
      <c r="AM79" s="165"/>
      <c r="AN79" s="165"/>
      <c r="AO79" s="165">
        <v>1</v>
      </c>
    </row>
    <row r="80" spans="1:41" ht="42" x14ac:dyDescent="0.25">
      <c r="A80" s="163">
        <v>4</v>
      </c>
      <c r="B80" s="164" t="s">
        <v>95</v>
      </c>
      <c r="C80" s="200" t="s">
        <v>125</v>
      </c>
      <c r="D80" s="164" t="s">
        <v>140</v>
      </c>
      <c r="E80" s="201" t="s">
        <v>132</v>
      </c>
      <c r="F80" s="166">
        <v>1</v>
      </c>
      <c r="G80" s="166"/>
      <c r="H80" s="166"/>
      <c r="I80" s="165"/>
      <c r="J80" s="165">
        <v>1</v>
      </c>
      <c r="K80" s="165"/>
      <c r="L80" s="165"/>
      <c r="M80" s="165"/>
      <c r="N80" s="165"/>
      <c r="O80" s="165"/>
      <c r="P80" s="165"/>
      <c r="Q80" s="165"/>
      <c r="R80" s="165"/>
      <c r="S80" s="202">
        <v>1</v>
      </c>
      <c r="T80" s="165"/>
      <c r="U80" s="165"/>
      <c r="V80" s="202">
        <v>1</v>
      </c>
      <c r="W80" s="165">
        <v>1</v>
      </c>
      <c r="X80" s="165"/>
      <c r="Y80" s="165"/>
      <c r="Z80" s="165"/>
      <c r="AA80" s="165"/>
      <c r="AB80" s="165"/>
      <c r="AC80" s="165"/>
      <c r="AD80" s="165"/>
      <c r="AE80" s="165"/>
      <c r="AF80" s="165"/>
      <c r="AG80" s="165"/>
      <c r="AH80" s="165"/>
      <c r="AI80" s="165"/>
      <c r="AJ80" s="165"/>
      <c r="AK80" s="165"/>
      <c r="AL80" s="165"/>
      <c r="AM80" s="165"/>
      <c r="AN80" s="165"/>
      <c r="AO80" s="165">
        <v>1</v>
      </c>
    </row>
    <row r="81" spans="1:41" ht="42" x14ac:dyDescent="0.25">
      <c r="A81" s="163">
        <v>5</v>
      </c>
      <c r="B81" s="164" t="s">
        <v>95</v>
      </c>
      <c r="C81" s="201" t="s">
        <v>126</v>
      </c>
      <c r="D81" s="164" t="s">
        <v>141</v>
      </c>
      <c r="E81" s="201" t="s">
        <v>133</v>
      </c>
      <c r="F81" s="166">
        <v>1</v>
      </c>
      <c r="G81" s="166"/>
      <c r="H81" s="166"/>
      <c r="I81" s="165"/>
      <c r="J81" s="165">
        <v>1</v>
      </c>
      <c r="K81" s="165"/>
      <c r="L81" s="165"/>
      <c r="M81" s="165"/>
      <c r="N81" s="165"/>
      <c r="O81" s="165"/>
      <c r="P81" s="165"/>
      <c r="Q81" s="165"/>
      <c r="R81" s="165"/>
      <c r="S81" s="201">
        <v>0.5</v>
      </c>
      <c r="T81" s="165"/>
      <c r="U81" s="165"/>
      <c r="V81" s="201">
        <v>0.5</v>
      </c>
      <c r="W81" s="165">
        <v>1</v>
      </c>
      <c r="X81" s="165"/>
      <c r="Y81" s="165"/>
      <c r="Z81" s="165"/>
      <c r="AA81" s="165"/>
      <c r="AB81" s="165"/>
      <c r="AC81" s="165"/>
      <c r="AD81" s="165"/>
      <c r="AE81" s="165"/>
      <c r="AF81" s="165"/>
      <c r="AG81" s="165"/>
      <c r="AH81" s="165"/>
      <c r="AI81" s="165"/>
      <c r="AJ81" s="165"/>
      <c r="AK81" s="165"/>
      <c r="AL81" s="165"/>
      <c r="AM81" s="165"/>
      <c r="AN81" s="165"/>
      <c r="AO81" s="165">
        <v>1</v>
      </c>
    </row>
    <row r="82" spans="1:41" ht="42" x14ac:dyDescent="0.25">
      <c r="A82" s="163">
        <v>6</v>
      </c>
      <c r="B82" s="164" t="s">
        <v>95</v>
      </c>
      <c r="C82" s="201" t="s">
        <v>127</v>
      </c>
      <c r="D82" s="164" t="s">
        <v>142</v>
      </c>
      <c r="E82" s="201" t="s">
        <v>134</v>
      </c>
      <c r="F82" s="166">
        <v>1</v>
      </c>
      <c r="G82" s="166"/>
      <c r="H82" s="166"/>
      <c r="I82" s="165"/>
      <c r="J82" s="165">
        <v>1</v>
      </c>
      <c r="K82" s="165"/>
      <c r="L82" s="165"/>
      <c r="M82" s="165"/>
      <c r="N82" s="165"/>
      <c r="O82" s="165"/>
      <c r="P82" s="165"/>
      <c r="Q82" s="165"/>
      <c r="R82" s="165"/>
      <c r="S82" s="201">
        <v>0.5</v>
      </c>
      <c r="T82" s="165"/>
      <c r="U82" s="165"/>
      <c r="V82" s="201">
        <v>0.5</v>
      </c>
      <c r="W82" s="165">
        <v>1</v>
      </c>
      <c r="X82" s="165"/>
      <c r="Y82" s="165"/>
      <c r="Z82" s="165"/>
      <c r="AA82" s="165"/>
      <c r="AB82" s="165"/>
      <c r="AC82" s="165"/>
      <c r="AD82" s="165"/>
      <c r="AE82" s="165"/>
      <c r="AF82" s="165"/>
      <c r="AG82" s="165"/>
      <c r="AH82" s="165"/>
      <c r="AI82" s="165"/>
      <c r="AJ82" s="165"/>
      <c r="AK82" s="165"/>
      <c r="AL82" s="165"/>
      <c r="AM82" s="165"/>
      <c r="AN82" s="165"/>
      <c r="AO82" s="165">
        <v>1</v>
      </c>
    </row>
    <row r="83" spans="1:41" ht="42" x14ac:dyDescent="0.25">
      <c r="A83" s="163">
        <v>7</v>
      </c>
      <c r="B83" s="164" t="s">
        <v>95</v>
      </c>
      <c r="C83" s="201" t="s">
        <v>128</v>
      </c>
      <c r="D83" s="164" t="s">
        <v>143</v>
      </c>
      <c r="E83" s="201" t="s">
        <v>135</v>
      </c>
      <c r="F83" s="166"/>
      <c r="G83" s="166">
        <v>1</v>
      </c>
      <c r="H83" s="166"/>
      <c r="I83" s="165"/>
      <c r="J83" s="165"/>
      <c r="K83" s="165"/>
      <c r="L83" s="165"/>
      <c r="M83" s="165"/>
      <c r="N83" s="165"/>
      <c r="O83" s="165">
        <v>1</v>
      </c>
      <c r="P83" s="165"/>
      <c r="Q83" s="165"/>
      <c r="R83" s="165"/>
      <c r="S83" s="201"/>
      <c r="T83" s="201">
        <v>0.5</v>
      </c>
      <c r="U83" s="165"/>
      <c r="V83" s="201">
        <v>0.5</v>
      </c>
      <c r="W83" s="165"/>
      <c r="X83" s="165"/>
      <c r="Y83" s="165"/>
      <c r="Z83" s="165"/>
      <c r="AA83" s="165"/>
      <c r="AB83" s="165">
        <v>1</v>
      </c>
      <c r="AC83" s="165"/>
      <c r="AD83" s="165"/>
      <c r="AE83" s="165"/>
      <c r="AF83" s="165"/>
      <c r="AG83" s="165"/>
      <c r="AH83" s="165"/>
      <c r="AI83" s="165"/>
      <c r="AJ83" s="165"/>
      <c r="AK83" s="165"/>
      <c r="AL83" s="165"/>
      <c r="AM83" s="165"/>
      <c r="AN83" s="165"/>
      <c r="AO83" s="165">
        <v>1</v>
      </c>
    </row>
    <row r="84" spans="1:41" ht="42" x14ac:dyDescent="0.25">
      <c r="A84" s="163">
        <v>8</v>
      </c>
      <c r="B84" s="164" t="s">
        <v>95</v>
      </c>
      <c r="C84" s="201" t="s">
        <v>128</v>
      </c>
      <c r="D84" s="164" t="s">
        <v>143</v>
      </c>
      <c r="E84" s="201" t="s">
        <v>147</v>
      </c>
      <c r="F84" s="166"/>
      <c r="G84" s="166">
        <v>1</v>
      </c>
      <c r="H84" s="166"/>
      <c r="I84" s="165"/>
      <c r="J84" s="165"/>
      <c r="K84" s="165"/>
      <c r="L84" s="165"/>
      <c r="M84" s="165"/>
      <c r="N84" s="165"/>
      <c r="O84" s="165">
        <v>1</v>
      </c>
      <c r="P84" s="165"/>
      <c r="Q84" s="165"/>
      <c r="R84" s="165"/>
      <c r="S84" s="201"/>
      <c r="T84" s="201">
        <v>0.5</v>
      </c>
      <c r="U84" s="165"/>
      <c r="V84" s="201">
        <v>0.5</v>
      </c>
      <c r="W84" s="165"/>
      <c r="X84" s="165"/>
      <c r="Y84" s="165"/>
      <c r="Z84" s="165"/>
      <c r="AA84" s="165"/>
      <c r="AB84" s="165">
        <v>1</v>
      </c>
      <c r="AC84" s="165"/>
      <c r="AD84" s="165"/>
      <c r="AE84" s="165"/>
      <c r="AF84" s="165"/>
      <c r="AG84" s="165"/>
      <c r="AH84" s="165">
        <v>1</v>
      </c>
      <c r="AI84" s="165"/>
      <c r="AJ84" s="165"/>
      <c r="AK84" s="165"/>
      <c r="AL84" s="165"/>
      <c r="AM84" s="165"/>
      <c r="AN84" s="165"/>
      <c r="AO84" s="165"/>
    </row>
    <row r="85" spans="1:41" ht="15.75" x14ac:dyDescent="0.25">
      <c r="A85" s="303" t="s">
        <v>58</v>
      </c>
      <c r="B85" s="304"/>
      <c r="C85" s="304"/>
      <c r="D85" s="304"/>
      <c r="E85" s="305"/>
      <c r="F85" s="183">
        <f t="shared" ref="F85:AO85" si="2">SUM(F77:F84)</f>
        <v>6</v>
      </c>
      <c r="G85" s="183">
        <f t="shared" si="2"/>
        <v>2</v>
      </c>
      <c r="H85" s="183">
        <f t="shared" si="2"/>
        <v>0</v>
      </c>
      <c r="I85" s="183">
        <f t="shared" si="2"/>
        <v>0</v>
      </c>
      <c r="J85" s="183">
        <f t="shared" si="2"/>
        <v>6</v>
      </c>
      <c r="K85" s="183">
        <f t="shared" si="2"/>
        <v>0</v>
      </c>
      <c r="L85" s="183">
        <f t="shared" si="2"/>
        <v>0</v>
      </c>
      <c r="M85" s="183">
        <f t="shared" si="2"/>
        <v>0</v>
      </c>
      <c r="N85" s="183">
        <f t="shared" si="2"/>
        <v>0</v>
      </c>
      <c r="O85" s="183">
        <f t="shared" si="2"/>
        <v>2</v>
      </c>
      <c r="P85" s="183">
        <f t="shared" si="2"/>
        <v>0</v>
      </c>
      <c r="Q85" s="183">
        <f t="shared" si="2"/>
        <v>0</v>
      </c>
      <c r="R85" s="183">
        <f t="shared" si="2"/>
        <v>0</v>
      </c>
      <c r="S85" s="183">
        <f t="shared" si="2"/>
        <v>4.4000000000000004</v>
      </c>
      <c r="T85" s="183">
        <f t="shared" si="2"/>
        <v>1</v>
      </c>
      <c r="U85" s="183">
        <f t="shared" si="2"/>
        <v>0</v>
      </c>
      <c r="V85" s="183">
        <f t="shared" si="2"/>
        <v>5.4</v>
      </c>
      <c r="W85" s="183">
        <f t="shared" si="2"/>
        <v>6</v>
      </c>
      <c r="X85" s="183">
        <f t="shared" si="2"/>
        <v>0</v>
      </c>
      <c r="Y85" s="183">
        <f t="shared" si="2"/>
        <v>0</v>
      </c>
      <c r="Z85" s="183">
        <f t="shared" si="2"/>
        <v>0</v>
      </c>
      <c r="AA85" s="183">
        <f t="shared" si="2"/>
        <v>0</v>
      </c>
      <c r="AB85" s="183">
        <f t="shared" si="2"/>
        <v>2</v>
      </c>
      <c r="AC85" s="183">
        <f t="shared" si="2"/>
        <v>0</v>
      </c>
      <c r="AD85" s="183">
        <f t="shared" si="2"/>
        <v>0</v>
      </c>
      <c r="AE85" s="183">
        <f t="shared" si="2"/>
        <v>0</v>
      </c>
      <c r="AF85" s="183">
        <f t="shared" si="2"/>
        <v>0</v>
      </c>
      <c r="AG85" s="183">
        <f t="shared" si="2"/>
        <v>0</v>
      </c>
      <c r="AH85" s="183">
        <f t="shared" si="2"/>
        <v>1</v>
      </c>
      <c r="AI85" s="183">
        <f t="shared" si="2"/>
        <v>0</v>
      </c>
      <c r="AJ85" s="183">
        <f t="shared" si="2"/>
        <v>0</v>
      </c>
      <c r="AK85" s="183">
        <f t="shared" si="2"/>
        <v>0</v>
      </c>
      <c r="AL85" s="183">
        <f t="shared" si="2"/>
        <v>0</v>
      </c>
      <c r="AM85" s="183">
        <f t="shared" si="2"/>
        <v>0</v>
      </c>
      <c r="AN85" s="183">
        <f t="shared" si="2"/>
        <v>0</v>
      </c>
      <c r="AO85" s="183">
        <f t="shared" si="2"/>
        <v>7</v>
      </c>
    </row>
    <row r="86" spans="1:41" x14ac:dyDescent="0.25">
      <c r="D86" s="137" t="s">
        <v>28</v>
      </c>
      <c r="E86" s="137"/>
      <c r="F86" s="137"/>
      <c r="G86" s="137"/>
      <c r="H86" s="137"/>
      <c r="I86" s="137"/>
      <c r="J86" s="137"/>
      <c r="K86" s="137"/>
      <c r="L86" s="137"/>
    </row>
    <row r="87" spans="1:41" ht="15.75" x14ac:dyDescent="0.25">
      <c r="D87" s="5" t="s">
        <v>29</v>
      </c>
      <c r="E87" s="306" t="s">
        <v>30</v>
      </c>
      <c r="F87" s="306"/>
      <c r="G87" s="306"/>
      <c r="H87" s="306"/>
      <c r="I87" s="306"/>
      <c r="J87" s="306"/>
      <c r="K87" s="306"/>
      <c r="L87" s="306"/>
      <c r="M87" s="306"/>
      <c r="N87" s="306"/>
      <c r="O87" s="306"/>
      <c r="P87" s="306"/>
      <c r="Q87" s="306"/>
      <c r="R87" s="306"/>
      <c r="V87" s="307" t="s">
        <v>31</v>
      </c>
      <c r="W87" s="308"/>
      <c r="X87" s="308"/>
      <c r="Y87" s="308"/>
      <c r="Z87" s="308"/>
      <c r="AA87" s="308"/>
      <c r="AB87" s="308"/>
      <c r="AC87" s="308"/>
      <c r="AD87" s="308"/>
      <c r="AE87" s="308"/>
      <c r="AF87" s="308"/>
      <c r="AG87" s="308"/>
      <c r="AH87" s="308"/>
      <c r="AI87" s="309"/>
    </row>
    <row r="88" spans="1:41" x14ac:dyDescent="0.25">
      <c r="D88" s="165" t="s">
        <v>15</v>
      </c>
      <c r="E88" s="291" t="s">
        <v>32</v>
      </c>
      <c r="F88" s="292"/>
      <c r="G88" s="292"/>
      <c r="H88" s="292"/>
      <c r="I88" s="292"/>
      <c r="J88" s="292"/>
      <c r="K88" s="292"/>
      <c r="L88" s="292"/>
      <c r="M88" s="292"/>
      <c r="N88" s="292"/>
      <c r="O88" s="292"/>
      <c r="P88" s="292"/>
      <c r="Q88" s="292"/>
      <c r="R88" s="293"/>
      <c r="V88" s="284" t="s">
        <v>109</v>
      </c>
      <c r="W88" s="285"/>
      <c r="X88" s="285"/>
      <c r="Y88" s="285"/>
      <c r="Z88" s="285"/>
      <c r="AA88" s="285"/>
      <c r="AB88" s="285"/>
      <c r="AC88" s="285"/>
      <c r="AD88" s="285"/>
      <c r="AE88" s="285"/>
      <c r="AF88" s="285"/>
      <c r="AG88" s="285"/>
      <c r="AH88" s="285"/>
      <c r="AI88" s="286"/>
    </row>
    <row r="89" spans="1:41" x14ac:dyDescent="0.25">
      <c r="D89" s="165" t="s">
        <v>16</v>
      </c>
      <c r="E89" s="291" t="s">
        <v>33</v>
      </c>
      <c r="F89" s="292"/>
      <c r="G89" s="292"/>
      <c r="H89" s="292"/>
      <c r="I89" s="292"/>
      <c r="J89" s="292"/>
      <c r="K89" s="292"/>
      <c r="L89" s="292"/>
      <c r="M89" s="292"/>
      <c r="N89" s="292"/>
      <c r="O89" s="292"/>
      <c r="P89" s="292"/>
      <c r="Q89" s="292"/>
      <c r="R89" s="293"/>
      <c r="V89" s="294" t="s">
        <v>112</v>
      </c>
      <c r="W89" s="295"/>
      <c r="X89" s="295"/>
      <c r="Y89" s="295"/>
      <c r="Z89" s="295"/>
      <c r="AA89" s="295"/>
      <c r="AB89" s="295"/>
      <c r="AC89" s="295"/>
      <c r="AD89" s="295"/>
      <c r="AE89" s="295"/>
      <c r="AF89" s="295"/>
      <c r="AG89" s="295"/>
      <c r="AH89" s="295"/>
      <c r="AI89" s="296"/>
    </row>
    <row r="90" spans="1:41" x14ac:dyDescent="0.25">
      <c r="D90" s="165" t="s">
        <v>17</v>
      </c>
      <c r="E90" s="291" t="s">
        <v>34</v>
      </c>
      <c r="F90" s="292"/>
      <c r="G90" s="292"/>
      <c r="H90" s="292"/>
      <c r="I90" s="292"/>
      <c r="J90" s="292"/>
      <c r="K90" s="292"/>
      <c r="L90" s="292"/>
      <c r="M90" s="292"/>
      <c r="N90" s="292"/>
      <c r="O90" s="292"/>
      <c r="P90" s="292"/>
      <c r="Q90" s="292"/>
      <c r="R90" s="293"/>
      <c r="V90" s="297"/>
      <c r="W90" s="298"/>
      <c r="X90" s="298"/>
      <c r="Y90" s="298"/>
      <c r="Z90" s="298"/>
      <c r="AA90" s="298"/>
      <c r="AB90" s="298"/>
      <c r="AC90" s="298"/>
      <c r="AD90" s="298"/>
      <c r="AE90" s="298"/>
      <c r="AF90" s="298"/>
      <c r="AG90" s="298"/>
      <c r="AH90" s="298"/>
      <c r="AI90" s="299"/>
    </row>
    <row r="91" spans="1:41" x14ac:dyDescent="0.25">
      <c r="D91" s="165" t="s">
        <v>18</v>
      </c>
      <c r="E91" s="284" t="s">
        <v>35</v>
      </c>
      <c r="F91" s="285"/>
      <c r="G91" s="285"/>
      <c r="H91" s="285"/>
      <c r="I91" s="285"/>
      <c r="J91" s="285"/>
      <c r="K91" s="285"/>
      <c r="L91" s="285"/>
      <c r="M91" s="285"/>
      <c r="N91" s="285"/>
      <c r="O91" s="285"/>
      <c r="P91" s="285"/>
      <c r="Q91" s="285"/>
      <c r="R91" s="286"/>
      <c r="V91" s="297"/>
      <c r="W91" s="298"/>
      <c r="X91" s="298"/>
      <c r="Y91" s="298"/>
      <c r="Z91" s="298"/>
      <c r="AA91" s="298"/>
      <c r="AB91" s="298"/>
      <c r="AC91" s="298"/>
      <c r="AD91" s="298"/>
      <c r="AE91" s="298"/>
      <c r="AF91" s="298"/>
      <c r="AG91" s="298"/>
      <c r="AH91" s="298"/>
      <c r="AI91" s="299"/>
    </row>
    <row r="92" spans="1:41" x14ac:dyDescent="0.25">
      <c r="D92" s="165" t="s">
        <v>19</v>
      </c>
      <c r="E92" s="291" t="s">
        <v>36</v>
      </c>
      <c r="F92" s="292"/>
      <c r="G92" s="292"/>
      <c r="H92" s="292"/>
      <c r="I92" s="292"/>
      <c r="J92" s="292"/>
      <c r="K92" s="292"/>
      <c r="L92" s="292"/>
      <c r="M92" s="292"/>
      <c r="N92" s="292"/>
      <c r="O92" s="292"/>
      <c r="P92" s="292"/>
      <c r="Q92" s="292"/>
      <c r="R92" s="293"/>
      <c r="V92" s="300"/>
      <c r="W92" s="301"/>
      <c r="X92" s="301"/>
      <c r="Y92" s="301"/>
      <c r="Z92" s="301"/>
      <c r="AA92" s="301"/>
      <c r="AB92" s="301"/>
      <c r="AC92" s="301"/>
      <c r="AD92" s="301"/>
      <c r="AE92" s="301"/>
      <c r="AF92" s="301"/>
      <c r="AG92" s="301"/>
      <c r="AH92" s="301"/>
      <c r="AI92" s="302"/>
    </row>
    <row r="93" spans="1:41" x14ac:dyDescent="0.25">
      <c r="D93" s="165" t="s">
        <v>20</v>
      </c>
      <c r="E93" s="284" t="s">
        <v>37</v>
      </c>
      <c r="F93" s="285"/>
      <c r="G93" s="285"/>
      <c r="H93" s="285"/>
      <c r="I93" s="285"/>
      <c r="J93" s="285"/>
      <c r="K93" s="285"/>
      <c r="L93" s="285"/>
      <c r="M93" s="285"/>
      <c r="N93" s="285"/>
      <c r="O93" s="285"/>
      <c r="P93" s="285"/>
      <c r="Q93" s="285"/>
      <c r="R93" s="286"/>
      <c r="V93" s="284" t="s">
        <v>114</v>
      </c>
      <c r="W93" s="285"/>
      <c r="X93" s="285"/>
      <c r="Y93" s="285"/>
      <c r="Z93" s="285"/>
      <c r="AA93" s="285"/>
      <c r="AB93" s="285"/>
      <c r="AC93" s="285"/>
      <c r="AD93" s="285"/>
      <c r="AE93" s="285"/>
      <c r="AF93" s="285"/>
      <c r="AG93" s="285"/>
      <c r="AH93" s="285"/>
      <c r="AI93" s="286"/>
    </row>
    <row r="94" spans="1:41" x14ac:dyDescent="0.25">
      <c r="D94" s="187" t="s">
        <v>21</v>
      </c>
      <c r="E94" s="288" t="s">
        <v>38</v>
      </c>
      <c r="F94" s="289"/>
      <c r="G94" s="289"/>
      <c r="H94" s="289"/>
      <c r="I94" s="289"/>
      <c r="J94" s="289"/>
      <c r="K94" s="289"/>
      <c r="L94" s="289"/>
      <c r="M94" s="289"/>
      <c r="N94" s="289"/>
      <c r="O94" s="289"/>
      <c r="P94" s="289"/>
      <c r="Q94" s="289"/>
      <c r="R94" s="290"/>
      <c r="V94" s="284" t="s">
        <v>115</v>
      </c>
      <c r="W94" s="285"/>
      <c r="X94" s="285"/>
      <c r="Y94" s="285"/>
      <c r="Z94" s="285"/>
      <c r="AA94" s="285"/>
      <c r="AB94" s="285"/>
      <c r="AC94" s="285"/>
      <c r="AD94" s="285"/>
      <c r="AE94" s="285"/>
      <c r="AF94" s="285"/>
      <c r="AG94" s="285"/>
      <c r="AH94" s="285"/>
      <c r="AI94" s="286"/>
    </row>
    <row r="95" spans="1:41" x14ac:dyDescent="0.25">
      <c r="D95" s="165" t="s">
        <v>22</v>
      </c>
      <c r="E95" s="284" t="s">
        <v>39</v>
      </c>
      <c r="F95" s="285"/>
      <c r="G95" s="285"/>
      <c r="H95" s="285"/>
      <c r="I95" s="285"/>
      <c r="J95" s="285"/>
      <c r="K95" s="285"/>
      <c r="L95" s="285"/>
      <c r="M95" s="285"/>
      <c r="N95" s="285"/>
      <c r="O95" s="285"/>
      <c r="P95" s="285"/>
      <c r="Q95" s="285"/>
      <c r="R95" s="286"/>
      <c r="V95" s="284" t="s">
        <v>117</v>
      </c>
      <c r="W95" s="285"/>
      <c r="X95" s="285"/>
      <c r="Y95" s="285"/>
      <c r="Z95" s="285"/>
      <c r="AA95" s="285"/>
      <c r="AB95" s="285"/>
      <c r="AC95" s="285"/>
      <c r="AD95" s="285"/>
      <c r="AE95" s="285"/>
      <c r="AF95" s="285"/>
      <c r="AG95" s="285"/>
      <c r="AH95" s="285"/>
      <c r="AI95" s="286"/>
    </row>
    <row r="96" spans="1:41" x14ac:dyDescent="0.25">
      <c r="D96" s="165" t="s">
        <v>23</v>
      </c>
      <c r="E96" s="284" t="s">
        <v>40</v>
      </c>
      <c r="F96" s="285"/>
      <c r="G96" s="285"/>
      <c r="H96" s="285"/>
      <c r="I96" s="285"/>
      <c r="J96" s="285"/>
      <c r="K96" s="285"/>
      <c r="L96" s="285"/>
      <c r="M96" s="285"/>
      <c r="N96" s="285"/>
      <c r="O96" s="285"/>
      <c r="P96" s="285"/>
      <c r="Q96" s="285"/>
      <c r="R96" s="286"/>
      <c r="V96" s="287" t="s">
        <v>119</v>
      </c>
      <c r="W96" s="287"/>
      <c r="X96" s="287"/>
      <c r="Y96" s="287"/>
      <c r="Z96" s="287"/>
      <c r="AA96" s="287"/>
      <c r="AB96" s="287"/>
      <c r="AC96" s="287"/>
      <c r="AD96" s="287"/>
      <c r="AE96" s="287"/>
      <c r="AF96" s="287"/>
      <c r="AG96" s="287"/>
      <c r="AH96" s="287"/>
      <c r="AI96" s="287"/>
      <c r="AJ96" s="138"/>
      <c r="AK96" s="138"/>
      <c r="AL96" s="138"/>
      <c r="AM96" s="138"/>
      <c r="AN96" s="138"/>
      <c r="AO96" s="138"/>
    </row>
    <row r="97" spans="1:41" x14ac:dyDescent="0.25">
      <c r="V97" s="287" t="s">
        <v>121</v>
      </c>
      <c r="W97" s="287"/>
      <c r="X97" s="287"/>
      <c r="Y97" s="287"/>
      <c r="Z97" s="287"/>
      <c r="AA97" s="287"/>
      <c r="AB97" s="287"/>
      <c r="AC97" s="287"/>
      <c r="AD97" s="287"/>
      <c r="AE97" s="287"/>
      <c r="AF97" s="287"/>
      <c r="AG97" s="287"/>
      <c r="AH97" s="287"/>
      <c r="AI97" s="287"/>
    </row>
    <row r="101" spans="1:41" ht="22.5" x14ac:dyDescent="0.3">
      <c r="A101" s="314" t="s">
        <v>155</v>
      </c>
      <c r="B101" s="314"/>
      <c r="C101" s="314"/>
      <c r="D101" s="314"/>
      <c r="E101" s="314"/>
      <c r="F101" s="314"/>
      <c r="G101" s="314"/>
      <c r="H101" s="314"/>
      <c r="I101" s="314"/>
      <c r="J101" s="314"/>
      <c r="K101" s="314"/>
      <c r="L101" s="314"/>
      <c r="M101" s="314"/>
      <c r="N101" s="314"/>
      <c r="O101" s="314"/>
      <c r="P101" s="314"/>
      <c r="Q101" s="314"/>
      <c r="R101" s="314"/>
      <c r="S101" s="314"/>
      <c r="T101" s="314"/>
      <c r="U101" s="314"/>
      <c r="V101" s="314"/>
      <c r="W101" s="314"/>
      <c r="X101" s="314"/>
      <c r="Y101" s="314"/>
      <c r="Z101" s="314"/>
      <c r="AA101" s="314"/>
      <c r="AB101" s="314"/>
      <c r="AC101" s="314"/>
      <c r="AD101" s="314"/>
      <c r="AE101" s="314"/>
      <c r="AF101" s="314"/>
      <c r="AG101" s="314"/>
      <c r="AH101" s="314"/>
      <c r="AI101" s="314"/>
      <c r="AJ101" s="314"/>
      <c r="AK101" s="314"/>
      <c r="AL101" s="140" t="s">
        <v>97</v>
      </c>
    </row>
    <row r="102" spans="1:41" ht="15.75" x14ac:dyDescent="0.25">
      <c r="A102" s="75" t="s">
        <v>145</v>
      </c>
      <c r="B102" s="75"/>
      <c r="C102" s="75"/>
    </row>
    <row r="103" spans="1:41" ht="15.75" x14ac:dyDescent="0.25">
      <c r="A103" s="75" t="s">
        <v>136</v>
      </c>
      <c r="B103" s="75"/>
      <c r="C103" s="75"/>
    </row>
    <row r="104" spans="1:41" x14ac:dyDescent="0.25">
      <c r="A104" s="141"/>
      <c r="B104" s="142"/>
      <c r="C104" s="141"/>
      <c r="D104" s="143"/>
      <c r="E104" s="144"/>
      <c r="F104" s="315" t="s">
        <v>107</v>
      </c>
      <c r="G104" s="316"/>
      <c r="H104" s="316"/>
      <c r="I104" s="316"/>
      <c r="J104" s="316"/>
      <c r="K104" s="316"/>
      <c r="L104" s="316"/>
      <c r="M104" s="316"/>
      <c r="N104" s="316"/>
      <c r="O104" s="316"/>
      <c r="P104" s="316"/>
      <c r="Q104" s="316"/>
      <c r="R104" s="317"/>
      <c r="S104" s="315" t="s">
        <v>2</v>
      </c>
      <c r="T104" s="316"/>
      <c r="U104" s="316"/>
      <c r="V104" s="316"/>
      <c r="W104" s="316"/>
      <c r="X104" s="316"/>
      <c r="Y104" s="316"/>
      <c r="Z104" s="316"/>
      <c r="AA104" s="316"/>
      <c r="AB104" s="316"/>
      <c r="AC104" s="316"/>
      <c r="AD104" s="316"/>
      <c r="AE104" s="317"/>
      <c r="AF104" s="315" t="s">
        <v>53</v>
      </c>
      <c r="AG104" s="316"/>
      <c r="AH104" s="316"/>
      <c r="AI104" s="316"/>
      <c r="AJ104" s="316"/>
      <c r="AK104" s="316"/>
      <c r="AL104" s="316"/>
      <c r="AM104" s="316"/>
      <c r="AN104" s="316"/>
      <c r="AO104" s="317"/>
    </row>
    <row r="105" spans="1:41" x14ac:dyDescent="0.25">
      <c r="A105" s="146"/>
      <c r="B105" s="147"/>
      <c r="C105" s="148"/>
      <c r="D105" s="149"/>
      <c r="E105" s="150"/>
      <c r="F105" s="315" t="s">
        <v>5</v>
      </c>
      <c r="G105" s="316"/>
      <c r="H105" s="316"/>
      <c r="I105" s="317"/>
      <c r="J105" s="315" t="s">
        <v>90</v>
      </c>
      <c r="K105" s="316"/>
      <c r="L105" s="316"/>
      <c r="M105" s="316"/>
      <c r="N105" s="316"/>
      <c r="O105" s="316"/>
      <c r="P105" s="316"/>
      <c r="Q105" s="316"/>
      <c r="R105" s="317"/>
      <c r="S105" s="318" t="s">
        <v>55</v>
      </c>
      <c r="T105" s="319"/>
      <c r="U105" s="319"/>
      <c r="V105" s="320"/>
      <c r="W105" s="318" t="s">
        <v>90</v>
      </c>
      <c r="X105" s="319"/>
      <c r="Y105" s="319"/>
      <c r="Z105" s="319"/>
      <c r="AA105" s="319"/>
      <c r="AB105" s="319"/>
      <c r="AC105" s="319"/>
      <c r="AD105" s="319"/>
      <c r="AE105" s="320"/>
      <c r="AF105" s="142"/>
      <c r="AG105" s="315" t="s">
        <v>9</v>
      </c>
      <c r="AH105" s="316"/>
      <c r="AI105" s="316"/>
      <c r="AJ105" s="317"/>
      <c r="AK105" s="142"/>
      <c r="AL105" s="142"/>
      <c r="AM105" s="142"/>
      <c r="AN105" s="142"/>
      <c r="AO105" s="142"/>
    </row>
    <row r="106" spans="1:41" ht="109.5" x14ac:dyDescent="0.25">
      <c r="A106" s="151" t="s">
        <v>91</v>
      </c>
      <c r="B106" s="152" t="s">
        <v>79</v>
      </c>
      <c r="C106" s="310" t="s">
        <v>92</v>
      </c>
      <c r="D106" s="311"/>
      <c r="E106" s="153" t="s">
        <v>51</v>
      </c>
      <c r="F106" s="154" t="s">
        <v>56</v>
      </c>
      <c r="G106" s="154" t="s">
        <v>57</v>
      </c>
      <c r="H106" s="155" t="s">
        <v>84</v>
      </c>
      <c r="I106" s="155" t="s">
        <v>58</v>
      </c>
      <c r="J106" s="156" t="s">
        <v>15</v>
      </c>
      <c r="K106" s="156" t="s">
        <v>16</v>
      </c>
      <c r="L106" s="156" t="s">
        <v>17</v>
      </c>
      <c r="M106" s="156" t="s">
        <v>18</v>
      </c>
      <c r="N106" s="156" t="s">
        <v>19</v>
      </c>
      <c r="O106" s="156" t="s">
        <v>20</v>
      </c>
      <c r="P106" s="156" t="s">
        <v>21</v>
      </c>
      <c r="Q106" s="156" t="s">
        <v>22</v>
      </c>
      <c r="R106" s="156" t="s">
        <v>23</v>
      </c>
      <c r="S106" s="157" t="s">
        <v>56</v>
      </c>
      <c r="T106" s="157" t="s">
        <v>57</v>
      </c>
      <c r="U106" s="157" t="s">
        <v>84</v>
      </c>
      <c r="V106" s="157" t="s">
        <v>58</v>
      </c>
      <c r="W106" s="156" t="s">
        <v>15</v>
      </c>
      <c r="X106" s="156" t="s">
        <v>16</v>
      </c>
      <c r="Y106" s="156" t="s">
        <v>17</v>
      </c>
      <c r="Z106" s="156" t="s">
        <v>18</v>
      </c>
      <c r="AA106" s="156" t="s">
        <v>19</v>
      </c>
      <c r="AB106" s="156" t="s">
        <v>20</v>
      </c>
      <c r="AC106" s="156" t="s">
        <v>21</v>
      </c>
      <c r="AD106" s="156" t="s">
        <v>22</v>
      </c>
      <c r="AE106" s="156" t="s">
        <v>23</v>
      </c>
      <c r="AF106" s="158" t="s">
        <v>8</v>
      </c>
      <c r="AG106" s="312" t="s">
        <v>59</v>
      </c>
      <c r="AH106" s="312" t="s">
        <v>60</v>
      </c>
      <c r="AI106" s="312" t="s">
        <v>61</v>
      </c>
      <c r="AJ106" s="312" t="s">
        <v>62</v>
      </c>
      <c r="AK106" s="151" t="s">
        <v>10</v>
      </c>
      <c r="AL106" s="151" t="s">
        <v>11</v>
      </c>
      <c r="AM106" s="151" t="s">
        <v>12</v>
      </c>
      <c r="AN106" s="151" t="s">
        <v>13</v>
      </c>
      <c r="AO106" s="151" t="s">
        <v>14</v>
      </c>
    </row>
    <row r="107" spans="1:41" x14ac:dyDescent="0.25">
      <c r="A107" s="160"/>
      <c r="B107" s="161"/>
      <c r="C107" s="162" t="s">
        <v>93</v>
      </c>
      <c r="D107" s="162" t="s">
        <v>94</v>
      </c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  <c r="S107" s="161"/>
      <c r="T107" s="161"/>
      <c r="U107" s="161"/>
      <c r="V107" s="161"/>
      <c r="W107" s="161"/>
      <c r="X107" s="161"/>
      <c r="Y107" s="161"/>
      <c r="Z107" s="161"/>
      <c r="AA107" s="161"/>
      <c r="AB107" s="161"/>
      <c r="AC107" s="161"/>
      <c r="AD107" s="161"/>
      <c r="AE107" s="161"/>
      <c r="AF107" s="161"/>
      <c r="AG107" s="313"/>
      <c r="AH107" s="313"/>
      <c r="AI107" s="313"/>
      <c r="AJ107" s="313"/>
      <c r="AK107" s="161"/>
      <c r="AL107" s="161"/>
      <c r="AM107" s="161"/>
      <c r="AN107" s="161"/>
      <c r="AO107" s="161"/>
    </row>
    <row r="108" spans="1:41" ht="42" x14ac:dyDescent="0.25">
      <c r="A108" s="163">
        <v>1</v>
      </c>
      <c r="B108" s="164" t="s">
        <v>95</v>
      </c>
      <c r="C108" s="199" t="s">
        <v>122</v>
      </c>
      <c r="D108" s="164" t="s">
        <v>137</v>
      </c>
      <c r="E108" s="201" t="s">
        <v>129</v>
      </c>
      <c r="F108" s="166">
        <v>1</v>
      </c>
      <c r="G108" s="166"/>
      <c r="H108" s="166"/>
      <c r="I108" s="165"/>
      <c r="J108" s="165">
        <v>1</v>
      </c>
      <c r="K108" s="165"/>
      <c r="L108" s="165"/>
      <c r="M108" s="165"/>
      <c r="N108" s="165"/>
      <c r="O108" s="165"/>
      <c r="P108" s="165"/>
      <c r="Q108" s="165"/>
      <c r="R108" s="165"/>
      <c r="S108" s="201">
        <v>1.4</v>
      </c>
      <c r="T108" s="165"/>
      <c r="U108" s="165"/>
      <c r="V108" s="201">
        <v>1.4</v>
      </c>
      <c r="W108" s="165">
        <v>1</v>
      </c>
      <c r="X108" s="165"/>
      <c r="Y108" s="165"/>
      <c r="Z108" s="165"/>
      <c r="AA108" s="165"/>
      <c r="AB108" s="165"/>
      <c r="AC108" s="165"/>
      <c r="AD108" s="165"/>
      <c r="AE108" s="165"/>
      <c r="AF108" s="165"/>
      <c r="AG108" s="165"/>
      <c r="AH108" s="165"/>
      <c r="AI108" s="165"/>
      <c r="AJ108" s="165"/>
      <c r="AK108" s="165"/>
      <c r="AL108" s="165"/>
      <c r="AM108" s="165"/>
      <c r="AN108" s="165"/>
      <c r="AO108" s="165">
        <v>1</v>
      </c>
    </row>
    <row r="109" spans="1:41" ht="42" x14ac:dyDescent="0.25">
      <c r="A109" s="163">
        <v>2</v>
      </c>
      <c r="B109" s="164" t="s">
        <v>95</v>
      </c>
      <c r="C109" s="199" t="s">
        <v>123</v>
      </c>
      <c r="D109" s="164" t="s">
        <v>138</v>
      </c>
      <c r="E109" s="201" t="s">
        <v>130</v>
      </c>
      <c r="F109" s="166">
        <v>1</v>
      </c>
      <c r="G109" s="166"/>
      <c r="H109" s="166"/>
      <c r="I109" s="165"/>
      <c r="J109" s="165">
        <v>1</v>
      </c>
      <c r="K109" s="165"/>
      <c r="L109" s="165"/>
      <c r="M109" s="165"/>
      <c r="N109" s="165"/>
      <c r="O109" s="165"/>
      <c r="P109" s="165"/>
      <c r="Q109" s="165"/>
      <c r="R109" s="165"/>
      <c r="S109" s="201">
        <v>0.5</v>
      </c>
      <c r="T109" s="165"/>
      <c r="U109" s="165"/>
      <c r="V109" s="201">
        <v>0.5</v>
      </c>
      <c r="W109" s="165">
        <v>1</v>
      </c>
      <c r="X109" s="165"/>
      <c r="Y109" s="165"/>
      <c r="Z109" s="165"/>
      <c r="AA109" s="165"/>
      <c r="AB109" s="165"/>
      <c r="AC109" s="165"/>
      <c r="AD109" s="165"/>
      <c r="AE109" s="165"/>
      <c r="AF109" s="165"/>
      <c r="AG109" s="165"/>
      <c r="AH109" s="165"/>
      <c r="AI109" s="165"/>
      <c r="AJ109" s="165"/>
      <c r="AK109" s="165"/>
      <c r="AL109" s="165"/>
      <c r="AM109" s="165"/>
      <c r="AN109" s="165"/>
      <c r="AO109" s="165">
        <v>1</v>
      </c>
    </row>
    <row r="110" spans="1:41" ht="42" x14ac:dyDescent="0.25">
      <c r="A110" s="163">
        <v>3</v>
      </c>
      <c r="B110" s="164" t="s">
        <v>95</v>
      </c>
      <c r="C110" s="200" t="s">
        <v>124</v>
      </c>
      <c r="D110" s="164" t="s">
        <v>139</v>
      </c>
      <c r="E110" s="201" t="s">
        <v>131</v>
      </c>
      <c r="F110" s="166">
        <v>1</v>
      </c>
      <c r="G110" s="166"/>
      <c r="H110" s="166"/>
      <c r="I110" s="165"/>
      <c r="J110" s="165">
        <v>1</v>
      </c>
      <c r="K110" s="165"/>
      <c r="L110" s="165"/>
      <c r="M110" s="165"/>
      <c r="N110" s="165"/>
      <c r="O110" s="165"/>
      <c r="P110" s="165"/>
      <c r="Q110" s="165"/>
      <c r="R110" s="165"/>
      <c r="S110" s="201">
        <v>0.5</v>
      </c>
      <c r="T110" s="165"/>
      <c r="U110" s="165"/>
      <c r="V110" s="201">
        <v>0.5</v>
      </c>
      <c r="W110" s="165">
        <v>1</v>
      </c>
      <c r="X110" s="165"/>
      <c r="Y110" s="165"/>
      <c r="Z110" s="165"/>
      <c r="AA110" s="165"/>
      <c r="AB110" s="165"/>
      <c r="AC110" s="165"/>
      <c r="AD110" s="165"/>
      <c r="AE110" s="165"/>
      <c r="AF110" s="165"/>
      <c r="AG110" s="165"/>
      <c r="AH110" s="165"/>
      <c r="AI110" s="165"/>
      <c r="AJ110" s="165"/>
      <c r="AK110" s="165"/>
      <c r="AL110" s="165"/>
      <c r="AM110" s="165"/>
      <c r="AN110" s="165"/>
      <c r="AO110" s="165">
        <v>1</v>
      </c>
    </row>
    <row r="111" spans="1:41" ht="42" x14ac:dyDescent="0.25">
      <c r="A111" s="163">
        <v>4</v>
      </c>
      <c r="B111" s="164" t="s">
        <v>95</v>
      </c>
      <c r="C111" s="200" t="s">
        <v>125</v>
      </c>
      <c r="D111" s="164" t="s">
        <v>140</v>
      </c>
      <c r="E111" s="201" t="s">
        <v>132</v>
      </c>
      <c r="F111" s="166">
        <v>1</v>
      </c>
      <c r="G111" s="166"/>
      <c r="H111" s="166"/>
      <c r="I111" s="165"/>
      <c r="J111" s="165">
        <v>1</v>
      </c>
      <c r="K111" s="165"/>
      <c r="L111" s="165"/>
      <c r="M111" s="165"/>
      <c r="N111" s="165"/>
      <c r="O111" s="165"/>
      <c r="P111" s="165"/>
      <c r="Q111" s="165"/>
      <c r="R111" s="165"/>
      <c r="S111" s="202">
        <v>1</v>
      </c>
      <c r="T111" s="165"/>
      <c r="U111" s="165"/>
      <c r="V111" s="202">
        <v>1</v>
      </c>
      <c r="W111" s="165">
        <v>1</v>
      </c>
      <c r="X111" s="165"/>
      <c r="Y111" s="165"/>
      <c r="Z111" s="165"/>
      <c r="AA111" s="165"/>
      <c r="AB111" s="165"/>
      <c r="AC111" s="165"/>
      <c r="AD111" s="165"/>
      <c r="AE111" s="165"/>
      <c r="AF111" s="165"/>
      <c r="AG111" s="165"/>
      <c r="AH111" s="165"/>
      <c r="AI111" s="165"/>
      <c r="AJ111" s="165"/>
      <c r="AK111" s="165"/>
      <c r="AL111" s="165"/>
      <c r="AM111" s="165"/>
      <c r="AN111" s="165"/>
      <c r="AO111" s="165">
        <v>1</v>
      </c>
    </row>
    <row r="112" spans="1:41" ht="42" x14ac:dyDescent="0.25">
      <c r="A112" s="163">
        <v>5</v>
      </c>
      <c r="B112" s="164" t="s">
        <v>95</v>
      </c>
      <c r="C112" s="201" t="s">
        <v>126</v>
      </c>
      <c r="D112" s="164" t="s">
        <v>141</v>
      </c>
      <c r="E112" s="201" t="s">
        <v>133</v>
      </c>
      <c r="F112" s="166">
        <v>1</v>
      </c>
      <c r="G112" s="166"/>
      <c r="H112" s="166"/>
      <c r="I112" s="165"/>
      <c r="J112" s="165">
        <v>1</v>
      </c>
      <c r="K112" s="165"/>
      <c r="L112" s="165"/>
      <c r="M112" s="165"/>
      <c r="N112" s="165"/>
      <c r="O112" s="165"/>
      <c r="P112" s="165"/>
      <c r="Q112" s="165"/>
      <c r="R112" s="165"/>
      <c r="S112" s="201">
        <v>0.5</v>
      </c>
      <c r="T112" s="165"/>
      <c r="U112" s="165"/>
      <c r="V112" s="201">
        <v>0.5</v>
      </c>
      <c r="W112" s="165">
        <v>1</v>
      </c>
      <c r="X112" s="165"/>
      <c r="Y112" s="165"/>
      <c r="Z112" s="165"/>
      <c r="AA112" s="165"/>
      <c r="AB112" s="165"/>
      <c r="AC112" s="165"/>
      <c r="AD112" s="165"/>
      <c r="AE112" s="165"/>
      <c r="AF112" s="165"/>
      <c r="AG112" s="165"/>
      <c r="AH112" s="165"/>
      <c r="AI112" s="165"/>
      <c r="AJ112" s="165"/>
      <c r="AK112" s="165"/>
      <c r="AL112" s="165"/>
      <c r="AM112" s="165"/>
      <c r="AN112" s="165"/>
      <c r="AO112" s="165">
        <v>1</v>
      </c>
    </row>
    <row r="113" spans="1:41" ht="42" x14ac:dyDescent="0.25">
      <c r="A113" s="163">
        <v>6</v>
      </c>
      <c r="B113" s="164" t="s">
        <v>95</v>
      </c>
      <c r="C113" s="201" t="s">
        <v>127</v>
      </c>
      <c r="D113" s="164" t="s">
        <v>142</v>
      </c>
      <c r="E113" s="201" t="s">
        <v>134</v>
      </c>
      <c r="F113" s="166">
        <v>1</v>
      </c>
      <c r="G113" s="166"/>
      <c r="H113" s="166"/>
      <c r="I113" s="165"/>
      <c r="J113" s="165">
        <v>1</v>
      </c>
      <c r="K113" s="165"/>
      <c r="L113" s="165"/>
      <c r="M113" s="165"/>
      <c r="N113" s="165"/>
      <c r="O113" s="165"/>
      <c r="P113" s="165"/>
      <c r="Q113" s="165"/>
      <c r="R113" s="165"/>
      <c r="S113" s="201">
        <v>0.5</v>
      </c>
      <c r="T113" s="165"/>
      <c r="U113" s="165"/>
      <c r="V113" s="201">
        <v>0.5</v>
      </c>
      <c r="W113" s="165">
        <v>1</v>
      </c>
      <c r="X113" s="165"/>
      <c r="Y113" s="165"/>
      <c r="Z113" s="165"/>
      <c r="AA113" s="165"/>
      <c r="AB113" s="165"/>
      <c r="AC113" s="165"/>
      <c r="AD113" s="165"/>
      <c r="AE113" s="165"/>
      <c r="AF113" s="165"/>
      <c r="AG113" s="165"/>
      <c r="AH113" s="165"/>
      <c r="AI113" s="165"/>
      <c r="AJ113" s="165"/>
      <c r="AK113" s="165"/>
      <c r="AL113" s="165"/>
      <c r="AM113" s="165"/>
      <c r="AN113" s="165"/>
      <c r="AO113" s="165">
        <v>1</v>
      </c>
    </row>
    <row r="114" spans="1:41" ht="42" x14ac:dyDescent="0.25">
      <c r="A114" s="163">
        <v>7</v>
      </c>
      <c r="B114" s="164" t="s">
        <v>95</v>
      </c>
      <c r="C114" s="201" t="s">
        <v>128</v>
      </c>
      <c r="D114" s="164" t="s">
        <v>143</v>
      </c>
      <c r="E114" s="201" t="s">
        <v>135</v>
      </c>
      <c r="F114" s="166"/>
      <c r="G114" s="166">
        <v>1</v>
      </c>
      <c r="H114" s="166"/>
      <c r="I114" s="165"/>
      <c r="J114" s="165"/>
      <c r="K114" s="165"/>
      <c r="L114" s="165"/>
      <c r="M114" s="165"/>
      <c r="N114" s="165"/>
      <c r="O114" s="165">
        <v>1</v>
      </c>
      <c r="P114" s="165"/>
      <c r="Q114" s="165"/>
      <c r="R114" s="165"/>
      <c r="S114" s="201"/>
      <c r="T114" s="201">
        <v>0.5</v>
      </c>
      <c r="U114" s="165"/>
      <c r="V114" s="201">
        <v>0.5</v>
      </c>
      <c r="W114" s="165"/>
      <c r="X114" s="165"/>
      <c r="Y114" s="165"/>
      <c r="Z114" s="165"/>
      <c r="AA114" s="165"/>
      <c r="AB114" s="165">
        <v>1</v>
      </c>
      <c r="AC114" s="165"/>
      <c r="AD114" s="165"/>
      <c r="AE114" s="165"/>
      <c r="AF114" s="165"/>
      <c r="AG114" s="165"/>
      <c r="AH114" s="165"/>
      <c r="AI114" s="165"/>
      <c r="AJ114" s="165"/>
      <c r="AK114" s="165"/>
      <c r="AL114" s="165"/>
      <c r="AM114" s="165"/>
      <c r="AN114" s="165"/>
      <c r="AO114" s="165">
        <v>1</v>
      </c>
    </row>
    <row r="115" spans="1:41" ht="42" x14ac:dyDescent="0.25">
      <c r="A115" s="163">
        <v>8</v>
      </c>
      <c r="B115" s="164" t="s">
        <v>95</v>
      </c>
      <c r="C115" s="201" t="s">
        <v>128</v>
      </c>
      <c r="D115" s="164" t="s">
        <v>143</v>
      </c>
      <c r="E115" s="201" t="s">
        <v>147</v>
      </c>
      <c r="F115" s="166"/>
      <c r="G115" s="166">
        <v>1</v>
      </c>
      <c r="H115" s="166"/>
      <c r="I115" s="165"/>
      <c r="J115" s="165"/>
      <c r="K115" s="165"/>
      <c r="L115" s="165"/>
      <c r="M115" s="165"/>
      <c r="N115" s="165"/>
      <c r="O115" s="165">
        <v>1</v>
      </c>
      <c r="P115" s="165"/>
      <c r="Q115" s="165"/>
      <c r="R115" s="165"/>
      <c r="S115" s="201"/>
      <c r="T115" s="201">
        <v>0.5</v>
      </c>
      <c r="U115" s="165"/>
      <c r="V115" s="201">
        <v>0.5</v>
      </c>
      <c r="W115" s="165"/>
      <c r="X115" s="165"/>
      <c r="Y115" s="165"/>
      <c r="Z115" s="165"/>
      <c r="AA115" s="165"/>
      <c r="AB115" s="165">
        <v>1</v>
      </c>
      <c r="AC115" s="165"/>
      <c r="AD115" s="165"/>
      <c r="AE115" s="165"/>
      <c r="AF115" s="165"/>
      <c r="AG115" s="165"/>
      <c r="AH115" s="165">
        <v>1</v>
      </c>
      <c r="AI115" s="165"/>
      <c r="AJ115" s="165"/>
      <c r="AK115" s="165"/>
      <c r="AL115" s="165"/>
      <c r="AM115" s="165"/>
      <c r="AN115" s="165"/>
      <c r="AO115" s="165"/>
    </row>
    <row r="116" spans="1:41" ht="15.75" x14ac:dyDescent="0.25">
      <c r="A116" s="303" t="s">
        <v>58</v>
      </c>
      <c r="B116" s="304"/>
      <c r="C116" s="304"/>
      <c r="D116" s="304"/>
      <c r="E116" s="305"/>
      <c r="F116" s="183">
        <f t="shared" ref="F116" si="3">SUM(F108:F115)</f>
        <v>6</v>
      </c>
      <c r="G116" s="183">
        <f t="shared" ref="G116" si="4">SUM(G108:G115)</f>
        <v>2</v>
      </c>
      <c r="H116" s="183">
        <f t="shared" ref="H116" si="5">SUM(H108:H115)</f>
        <v>0</v>
      </c>
      <c r="I116" s="183">
        <f t="shared" ref="I116" si="6">SUM(I108:I115)</f>
        <v>0</v>
      </c>
      <c r="J116" s="183">
        <f t="shared" ref="J116" si="7">SUM(J108:J115)</f>
        <v>6</v>
      </c>
      <c r="K116" s="183">
        <f t="shared" ref="K116" si="8">SUM(K108:K115)</f>
        <v>0</v>
      </c>
      <c r="L116" s="183">
        <f t="shared" ref="L116" si="9">SUM(L108:L115)</f>
        <v>0</v>
      </c>
      <c r="M116" s="183">
        <f t="shared" ref="M116" si="10">SUM(M108:M115)</f>
        <v>0</v>
      </c>
      <c r="N116" s="183">
        <f t="shared" ref="N116" si="11">SUM(N108:N115)</f>
        <v>0</v>
      </c>
      <c r="O116" s="183">
        <f t="shared" ref="O116" si="12">SUM(O108:O115)</f>
        <v>2</v>
      </c>
      <c r="P116" s="183">
        <f t="shared" ref="P116" si="13">SUM(P108:P115)</f>
        <v>0</v>
      </c>
      <c r="Q116" s="183">
        <f t="shared" ref="Q116" si="14">SUM(Q108:Q115)</f>
        <v>0</v>
      </c>
      <c r="R116" s="183">
        <f t="shared" ref="R116" si="15">SUM(R108:R115)</f>
        <v>0</v>
      </c>
      <c r="S116" s="183">
        <f t="shared" ref="S116" si="16">SUM(S108:S115)</f>
        <v>4.4000000000000004</v>
      </c>
      <c r="T116" s="183">
        <f t="shared" ref="T116" si="17">SUM(T108:T115)</f>
        <v>1</v>
      </c>
      <c r="U116" s="183">
        <f t="shared" ref="U116" si="18">SUM(U108:U115)</f>
        <v>0</v>
      </c>
      <c r="V116" s="183">
        <f t="shared" ref="V116" si="19">SUM(V108:V115)</f>
        <v>5.4</v>
      </c>
      <c r="W116" s="183">
        <f t="shared" ref="W116" si="20">SUM(W108:W115)</f>
        <v>6</v>
      </c>
      <c r="X116" s="183">
        <f t="shared" ref="X116" si="21">SUM(X108:X115)</f>
        <v>0</v>
      </c>
      <c r="Y116" s="183">
        <f t="shared" ref="Y116" si="22">SUM(Y108:Y115)</f>
        <v>0</v>
      </c>
      <c r="Z116" s="183">
        <f t="shared" ref="Z116" si="23">SUM(Z108:Z115)</f>
        <v>0</v>
      </c>
      <c r="AA116" s="183">
        <f t="shared" ref="AA116" si="24">SUM(AA108:AA115)</f>
        <v>0</v>
      </c>
      <c r="AB116" s="183">
        <f t="shared" ref="AB116" si="25">SUM(AB108:AB115)</f>
        <v>2</v>
      </c>
      <c r="AC116" s="183">
        <f t="shared" ref="AC116" si="26">SUM(AC108:AC115)</f>
        <v>0</v>
      </c>
      <c r="AD116" s="183">
        <f t="shared" ref="AD116" si="27">SUM(AD108:AD115)</f>
        <v>0</v>
      </c>
      <c r="AE116" s="183">
        <f t="shared" ref="AE116" si="28">SUM(AE108:AE115)</f>
        <v>0</v>
      </c>
      <c r="AF116" s="183">
        <f t="shared" ref="AF116" si="29">SUM(AF108:AF115)</f>
        <v>0</v>
      </c>
      <c r="AG116" s="183">
        <f t="shared" ref="AG116" si="30">SUM(AG108:AG115)</f>
        <v>0</v>
      </c>
      <c r="AH116" s="183">
        <f t="shared" ref="AH116" si="31">SUM(AH108:AH115)</f>
        <v>1</v>
      </c>
      <c r="AI116" s="183">
        <f t="shared" ref="AI116" si="32">SUM(AI108:AI115)</f>
        <v>0</v>
      </c>
      <c r="AJ116" s="183">
        <f t="shared" ref="AJ116" si="33">SUM(AJ108:AJ115)</f>
        <v>0</v>
      </c>
      <c r="AK116" s="183">
        <f t="shared" ref="AK116" si="34">SUM(AK108:AK115)</f>
        <v>0</v>
      </c>
      <c r="AL116" s="183">
        <f t="shared" ref="AL116" si="35">SUM(AL108:AL115)</f>
        <v>0</v>
      </c>
      <c r="AM116" s="183">
        <f t="shared" ref="AM116" si="36">SUM(AM108:AM115)</f>
        <v>0</v>
      </c>
      <c r="AN116" s="183">
        <f t="shared" ref="AN116" si="37">SUM(AN108:AN115)</f>
        <v>0</v>
      </c>
      <c r="AO116" s="183">
        <f t="shared" ref="AO116" si="38">SUM(AO108:AO115)</f>
        <v>7</v>
      </c>
    </row>
    <row r="117" spans="1:41" x14ac:dyDescent="0.25">
      <c r="D117" s="137" t="s">
        <v>28</v>
      </c>
      <c r="E117" s="137"/>
      <c r="F117" s="137"/>
      <c r="G117" s="137"/>
      <c r="H117" s="137"/>
      <c r="I117" s="137"/>
      <c r="J117" s="137"/>
      <c r="K117" s="137"/>
      <c r="L117" s="137"/>
    </row>
    <row r="118" spans="1:41" ht="15.75" x14ac:dyDescent="0.25">
      <c r="D118" s="5" t="s">
        <v>29</v>
      </c>
      <c r="E118" s="306" t="s">
        <v>30</v>
      </c>
      <c r="F118" s="306"/>
      <c r="G118" s="306"/>
      <c r="H118" s="306"/>
      <c r="I118" s="306"/>
      <c r="J118" s="306"/>
      <c r="K118" s="306"/>
      <c r="L118" s="306"/>
      <c r="M118" s="306"/>
      <c r="N118" s="306"/>
      <c r="O118" s="306"/>
      <c r="P118" s="306"/>
      <c r="Q118" s="306"/>
      <c r="R118" s="306"/>
      <c r="V118" s="307" t="s">
        <v>31</v>
      </c>
      <c r="W118" s="308"/>
      <c r="X118" s="308"/>
      <c r="Y118" s="308"/>
      <c r="Z118" s="308"/>
      <c r="AA118" s="308"/>
      <c r="AB118" s="308"/>
      <c r="AC118" s="308"/>
      <c r="AD118" s="308"/>
      <c r="AE118" s="308"/>
      <c r="AF118" s="308"/>
      <c r="AG118" s="308"/>
      <c r="AH118" s="308"/>
      <c r="AI118" s="309"/>
    </row>
    <row r="119" spans="1:41" x14ac:dyDescent="0.25">
      <c r="D119" s="165" t="s">
        <v>15</v>
      </c>
      <c r="E119" s="291" t="s">
        <v>32</v>
      </c>
      <c r="F119" s="292"/>
      <c r="G119" s="292"/>
      <c r="H119" s="292"/>
      <c r="I119" s="292"/>
      <c r="J119" s="292"/>
      <c r="K119" s="292"/>
      <c r="L119" s="292"/>
      <c r="M119" s="292"/>
      <c r="N119" s="292"/>
      <c r="O119" s="292"/>
      <c r="P119" s="292"/>
      <c r="Q119" s="292"/>
      <c r="R119" s="293"/>
      <c r="V119" s="284" t="s">
        <v>109</v>
      </c>
      <c r="W119" s="285"/>
      <c r="X119" s="285"/>
      <c r="Y119" s="285"/>
      <c r="Z119" s="285"/>
      <c r="AA119" s="285"/>
      <c r="AB119" s="285"/>
      <c r="AC119" s="285"/>
      <c r="AD119" s="285"/>
      <c r="AE119" s="285"/>
      <c r="AF119" s="285"/>
      <c r="AG119" s="285"/>
      <c r="AH119" s="285"/>
      <c r="AI119" s="286"/>
    </row>
    <row r="120" spans="1:41" x14ac:dyDescent="0.25">
      <c r="D120" s="165" t="s">
        <v>16</v>
      </c>
      <c r="E120" s="291" t="s">
        <v>33</v>
      </c>
      <c r="F120" s="292"/>
      <c r="G120" s="292"/>
      <c r="H120" s="292"/>
      <c r="I120" s="292"/>
      <c r="J120" s="292"/>
      <c r="K120" s="292"/>
      <c r="L120" s="292"/>
      <c r="M120" s="292"/>
      <c r="N120" s="292"/>
      <c r="O120" s="292"/>
      <c r="P120" s="292"/>
      <c r="Q120" s="292"/>
      <c r="R120" s="293"/>
      <c r="V120" s="294" t="s">
        <v>112</v>
      </c>
      <c r="W120" s="295"/>
      <c r="X120" s="295"/>
      <c r="Y120" s="295"/>
      <c r="Z120" s="295"/>
      <c r="AA120" s="295"/>
      <c r="AB120" s="295"/>
      <c r="AC120" s="295"/>
      <c r="AD120" s="295"/>
      <c r="AE120" s="295"/>
      <c r="AF120" s="295"/>
      <c r="AG120" s="295"/>
      <c r="AH120" s="295"/>
      <c r="AI120" s="296"/>
    </row>
    <row r="121" spans="1:41" x14ac:dyDescent="0.25">
      <c r="D121" s="165" t="s">
        <v>17</v>
      </c>
      <c r="E121" s="291" t="s">
        <v>34</v>
      </c>
      <c r="F121" s="292"/>
      <c r="G121" s="292"/>
      <c r="H121" s="292"/>
      <c r="I121" s="292"/>
      <c r="J121" s="292"/>
      <c r="K121" s="292"/>
      <c r="L121" s="292"/>
      <c r="M121" s="292"/>
      <c r="N121" s="292"/>
      <c r="O121" s="292"/>
      <c r="P121" s="292"/>
      <c r="Q121" s="292"/>
      <c r="R121" s="293"/>
      <c r="V121" s="297"/>
      <c r="W121" s="298"/>
      <c r="X121" s="298"/>
      <c r="Y121" s="298"/>
      <c r="Z121" s="298"/>
      <c r="AA121" s="298"/>
      <c r="AB121" s="298"/>
      <c r="AC121" s="298"/>
      <c r="AD121" s="298"/>
      <c r="AE121" s="298"/>
      <c r="AF121" s="298"/>
      <c r="AG121" s="298"/>
      <c r="AH121" s="298"/>
      <c r="AI121" s="299"/>
    </row>
    <row r="122" spans="1:41" x14ac:dyDescent="0.25">
      <c r="D122" s="165" t="s">
        <v>18</v>
      </c>
      <c r="E122" s="284" t="s">
        <v>35</v>
      </c>
      <c r="F122" s="285"/>
      <c r="G122" s="285"/>
      <c r="H122" s="285"/>
      <c r="I122" s="285"/>
      <c r="J122" s="285"/>
      <c r="K122" s="285"/>
      <c r="L122" s="285"/>
      <c r="M122" s="285"/>
      <c r="N122" s="285"/>
      <c r="O122" s="285"/>
      <c r="P122" s="285"/>
      <c r="Q122" s="285"/>
      <c r="R122" s="286"/>
      <c r="V122" s="297"/>
      <c r="W122" s="298"/>
      <c r="X122" s="298"/>
      <c r="Y122" s="298"/>
      <c r="Z122" s="298"/>
      <c r="AA122" s="298"/>
      <c r="AB122" s="298"/>
      <c r="AC122" s="298"/>
      <c r="AD122" s="298"/>
      <c r="AE122" s="298"/>
      <c r="AF122" s="298"/>
      <c r="AG122" s="298"/>
      <c r="AH122" s="298"/>
      <c r="AI122" s="299"/>
    </row>
    <row r="123" spans="1:41" x14ac:dyDescent="0.25">
      <c r="D123" s="165" t="s">
        <v>19</v>
      </c>
      <c r="E123" s="291" t="s">
        <v>36</v>
      </c>
      <c r="F123" s="292"/>
      <c r="G123" s="292"/>
      <c r="H123" s="292"/>
      <c r="I123" s="292"/>
      <c r="J123" s="292"/>
      <c r="K123" s="292"/>
      <c r="L123" s="292"/>
      <c r="M123" s="292"/>
      <c r="N123" s="292"/>
      <c r="O123" s="292"/>
      <c r="P123" s="292"/>
      <c r="Q123" s="292"/>
      <c r="R123" s="293"/>
      <c r="V123" s="300"/>
      <c r="W123" s="301"/>
      <c r="X123" s="301"/>
      <c r="Y123" s="301"/>
      <c r="Z123" s="301"/>
      <c r="AA123" s="301"/>
      <c r="AB123" s="301"/>
      <c r="AC123" s="301"/>
      <c r="AD123" s="301"/>
      <c r="AE123" s="301"/>
      <c r="AF123" s="301"/>
      <c r="AG123" s="301"/>
      <c r="AH123" s="301"/>
      <c r="AI123" s="302"/>
    </row>
    <row r="124" spans="1:41" x14ac:dyDescent="0.25">
      <c r="D124" s="165" t="s">
        <v>20</v>
      </c>
      <c r="E124" s="284" t="s">
        <v>37</v>
      </c>
      <c r="F124" s="285"/>
      <c r="G124" s="285"/>
      <c r="H124" s="285"/>
      <c r="I124" s="285"/>
      <c r="J124" s="285"/>
      <c r="K124" s="285"/>
      <c r="L124" s="285"/>
      <c r="M124" s="285"/>
      <c r="N124" s="285"/>
      <c r="O124" s="285"/>
      <c r="P124" s="285"/>
      <c r="Q124" s="285"/>
      <c r="R124" s="286"/>
      <c r="V124" s="284" t="s">
        <v>114</v>
      </c>
      <c r="W124" s="285"/>
      <c r="X124" s="285"/>
      <c r="Y124" s="285"/>
      <c r="Z124" s="285"/>
      <c r="AA124" s="285"/>
      <c r="AB124" s="285"/>
      <c r="AC124" s="285"/>
      <c r="AD124" s="285"/>
      <c r="AE124" s="285"/>
      <c r="AF124" s="285"/>
      <c r="AG124" s="285"/>
      <c r="AH124" s="285"/>
      <c r="AI124" s="286"/>
    </row>
    <row r="125" spans="1:41" x14ac:dyDescent="0.25">
      <c r="D125" s="187" t="s">
        <v>21</v>
      </c>
      <c r="E125" s="288" t="s">
        <v>38</v>
      </c>
      <c r="F125" s="289"/>
      <c r="G125" s="289"/>
      <c r="H125" s="289"/>
      <c r="I125" s="289"/>
      <c r="J125" s="289"/>
      <c r="K125" s="289"/>
      <c r="L125" s="289"/>
      <c r="M125" s="289"/>
      <c r="N125" s="289"/>
      <c r="O125" s="289"/>
      <c r="P125" s="289"/>
      <c r="Q125" s="289"/>
      <c r="R125" s="290"/>
      <c r="V125" s="284" t="s">
        <v>115</v>
      </c>
      <c r="W125" s="285"/>
      <c r="X125" s="285"/>
      <c r="Y125" s="285"/>
      <c r="Z125" s="285"/>
      <c r="AA125" s="285"/>
      <c r="AB125" s="285"/>
      <c r="AC125" s="285"/>
      <c r="AD125" s="285"/>
      <c r="AE125" s="285"/>
      <c r="AF125" s="285"/>
      <c r="AG125" s="285"/>
      <c r="AH125" s="285"/>
      <c r="AI125" s="286"/>
    </row>
    <row r="126" spans="1:41" x14ac:dyDescent="0.25">
      <c r="D126" s="165" t="s">
        <v>22</v>
      </c>
      <c r="E126" s="284" t="s">
        <v>39</v>
      </c>
      <c r="F126" s="285"/>
      <c r="G126" s="285"/>
      <c r="H126" s="285"/>
      <c r="I126" s="285"/>
      <c r="J126" s="285"/>
      <c r="K126" s="285"/>
      <c r="L126" s="285"/>
      <c r="M126" s="285"/>
      <c r="N126" s="285"/>
      <c r="O126" s="285"/>
      <c r="P126" s="285"/>
      <c r="Q126" s="285"/>
      <c r="R126" s="286"/>
      <c r="V126" s="284" t="s">
        <v>117</v>
      </c>
      <c r="W126" s="285"/>
      <c r="X126" s="285"/>
      <c r="Y126" s="285"/>
      <c r="Z126" s="285"/>
      <c r="AA126" s="285"/>
      <c r="AB126" s="285"/>
      <c r="AC126" s="285"/>
      <c r="AD126" s="285"/>
      <c r="AE126" s="285"/>
      <c r="AF126" s="285"/>
      <c r="AG126" s="285"/>
      <c r="AH126" s="285"/>
      <c r="AI126" s="286"/>
    </row>
    <row r="127" spans="1:41" x14ac:dyDescent="0.25">
      <c r="D127" s="165" t="s">
        <v>23</v>
      </c>
      <c r="E127" s="284" t="s">
        <v>40</v>
      </c>
      <c r="F127" s="285"/>
      <c r="G127" s="285"/>
      <c r="H127" s="285"/>
      <c r="I127" s="285"/>
      <c r="J127" s="285"/>
      <c r="K127" s="285"/>
      <c r="L127" s="285"/>
      <c r="M127" s="285"/>
      <c r="N127" s="285"/>
      <c r="O127" s="285"/>
      <c r="P127" s="285"/>
      <c r="Q127" s="285"/>
      <c r="R127" s="286"/>
      <c r="V127" s="287" t="s">
        <v>119</v>
      </c>
      <c r="W127" s="287"/>
      <c r="X127" s="287"/>
      <c r="Y127" s="287"/>
      <c r="Z127" s="287"/>
      <c r="AA127" s="287"/>
      <c r="AB127" s="287"/>
      <c r="AC127" s="287"/>
      <c r="AD127" s="287"/>
      <c r="AE127" s="287"/>
      <c r="AF127" s="287"/>
      <c r="AG127" s="287"/>
      <c r="AH127" s="287"/>
      <c r="AI127" s="287"/>
      <c r="AJ127" s="138"/>
      <c r="AK127" s="138"/>
      <c r="AL127" s="138"/>
      <c r="AM127" s="138"/>
      <c r="AN127" s="138"/>
      <c r="AO127" s="138"/>
    </row>
  </sheetData>
  <mergeCells count="131">
    <mergeCell ref="E127:R127"/>
    <mergeCell ref="V127:AI127"/>
    <mergeCell ref="E124:R124"/>
    <mergeCell ref="V124:AI124"/>
    <mergeCell ref="E125:R125"/>
    <mergeCell ref="V125:AI125"/>
    <mergeCell ref="E126:R126"/>
    <mergeCell ref="V126:AI126"/>
    <mergeCell ref="E120:R120"/>
    <mergeCell ref="V120:AI123"/>
    <mergeCell ref="E121:R121"/>
    <mergeCell ref="E122:R122"/>
    <mergeCell ref="E123:R123"/>
    <mergeCell ref="A116:E116"/>
    <mergeCell ref="E118:R118"/>
    <mergeCell ref="V118:AI118"/>
    <mergeCell ref="E119:R119"/>
    <mergeCell ref="V119:AI119"/>
    <mergeCell ref="C106:D106"/>
    <mergeCell ref="AG106:AG107"/>
    <mergeCell ref="AH106:AH107"/>
    <mergeCell ref="AI106:AI107"/>
    <mergeCell ref="AJ106:AJ107"/>
    <mergeCell ref="A101:AK101"/>
    <mergeCell ref="F104:R104"/>
    <mergeCell ref="S104:AE104"/>
    <mergeCell ref="AF104:AO104"/>
    <mergeCell ref="F105:I105"/>
    <mergeCell ref="J105:R105"/>
    <mergeCell ref="S105:V105"/>
    <mergeCell ref="W105:AE105"/>
    <mergeCell ref="AG105:AJ105"/>
    <mergeCell ref="E63:R63"/>
    <mergeCell ref="V63:AI63"/>
    <mergeCell ref="V64:AI64"/>
    <mergeCell ref="E60:R60"/>
    <mergeCell ref="V60:AI60"/>
    <mergeCell ref="E61:R61"/>
    <mergeCell ref="V61:AI61"/>
    <mergeCell ref="E62:R62"/>
    <mergeCell ref="V62:AI62"/>
    <mergeCell ref="E56:R56"/>
    <mergeCell ref="V56:AI59"/>
    <mergeCell ref="E57:R57"/>
    <mergeCell ref="E58:R58"/>
    <mergeCell ref="E59:R59"/>
    <mergeCell ref="A52:E52"/>
    <mergeCell ref="E54:R54"/>
    <mergeCell ref="V54:AI54"/>
    <mergeCell ref="E55:R55"/>
    <mergeCell ref="V55:AI55"/>
    <mergeCell ref="C41:D41"/>
    <mergeCell ref="AG41:AG42"/>
    <mergeCell ref="AH41:AH42"/>
    <mergeCell ref="AI41:AI42"/>
    <mergeCell ref="AJ41:AJ42"/>
    <mergeCell ref="A36:AK36"/>
    <mergeCell ref="F39:R39"/>
    <mergeCell ref="S39:AE39"/>
    <mergeCell ref="AF39:AO39"/>
    <mergeCell ref="F40:I40"/>
    <mergeCell ref="J40:R40"/>
    <mergeCell ref="S40:V40"/>
    <mergeCell ref="W40:AE40"/>
    <mergeCell ref="AG40:AJ40"/>
    <mergeCell ref="A1:AK1"/>
    <mergeCell ref="AF4:AO4"/>
    <mergeCell ref="F5:I5"/>
    <mergeCell ref="J5:R5"/>
    <mergeCell ref="S5:V5"/>
    <mergeCell ref="W5:AE5"/>
    <mergeCell ref="AG5:AJ5"/>
    <mergeCell ref="E22:R22"/>
    <mergeCell ref="E23:R23"/>
    <mergeCell ref="E24:R24"/>
    <mergeCell ref="F4:R4"/>
    <mergeCell ref="S4:AE4"/>
    <mergeCell ref="AJ6:AJ7"/>
    <mergeCell ref="E28:R28"/>
    <mergeCell ref="A17:E17"/>
    <mergeCell ref="E25:R25"/>
    <mergeCell ref="V25:AI25"/>
    <mergeCell ref="E26:R26"/>
    <mergeCell ref="V26:AI26"/>
    <mergeCell ref="E27:R27"/>
    <mergeCell ref="V27:AI27"/>
    <mergeCell ref="C6:D6"/>
    <mergeCell ref="E19:R19"/>
    <mergeCell ref="V19:AI19"/>
    <mergeCell ref="E20:R20"/>
    <mergeCell ref="V20:AI20"/>
    <mergeCell ref="E21:R21"/>
    <mergeCell ref="V21:AI24"/>
    <mergeCell ref="V28:AI28"/>
    <mergeCell ref="V29:AI29"/>
    <mergeCell ref="AG6:AG7"/>
    <mergeCell ref="AH6:AH7"/>
    <mergeCell ref="AI6:AI7"/>
    <mergeCell ref="A70:AK70"/>
    <mergeCell ref="F73:R73"/>
    <mergeCell ref="S73:AE73"/>
    <mergeCell ref="AF73:AO73"/>
    <mergeCell ref="F74:I74"/>
    <mergeCell ref="J74:R74"/>
    <mergeCell ref="S74:V74"/>
    <mergeCell ref="W74:AE74"/>
    <mergeCell ref="AG74:AJ74"/>
    <mergeCell ref="C75:D75"/>
    <mergeCell ref="AG75:AG76"/>
    <mergeCell ref="AH75:AH76"/>
    <mergeCell ref="AI75:AI76"/>
    <mergeCell ref="AJ75:AJ76"/>
    <mergeCell ref="A85:E85"/>
    <mergeCell ref="E87:R87"/>
    <mergeCell ref="V87:AI87"/>
    <mergeCell ref="E88:R88"/>
    <mergeCell ref="V88:AI88"/>
    <mergeCell ref="E89:R89"/>
    <mergeCell ref="V89:AI92"/>
    <mergeCell ref="E90:R90"/>
    <mergeCell ref="E91:R91"/>
    <mergeCell ref="E92:R92"/>
    <mergeCell ref="E96:R96"/>
    <mergeCell ref="V96:AI96"/>
    <mergeCell ref="V97:AI97"/>
    <mergeCell ref="E93:R93"/>
    <mergeCell ref="V93:AI93"/>
    <mergeCell ref="E94:R94"/>
    <mergeCell ref="V94:AI94"/>
    <mergeCell ref="E95:R95"/>
    <mergeCell ref="V95:AI95"/>
  </mergeCells>
  <pageMargins left="0.25" right="0.25" top="0.75" bottom="0.75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6" sqref="D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district summary</vt:lpstr>
      <vt:lpstr>division summary (2)</vt:lpstr>
      <vt:lpstr>detail report</vt:lpstr>
      <vt:lpstr>.Detail Report</vt:lpstr>
      <vt:lpstr>Sheet2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2020-07-17T08:58:47Z</cp:lastPrinted>
  <dcterms:created xsi:type="dcterms:W3CDTF">2020-03-05T09:36:51Z</dcterms:created>
  <dcterms:modified xsi:type="dcterms:W3CDTF">2020-12-09T06:27:52Z</dcterms:modified>
</cp:coreProperties>
</file>