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5360" windowHeight="7755" activeTab="1"/>
  </bookViews>
  <sheets>
    <sheet name="district summary" sheetId="1" r:id="rId1"/>
    <sheet name="division summary (2)" sheetId="4" r:id="rId2"/>
    <sheet name="detail report" sheetId="3" state="hidden" r:id="rId3"/>
    <sheet name=".Detail Report" sheetId="6" r:id="rId4"/>
    <sheet name="Sheet2" sheetId="5" r:id="rId5"/>
  </sheets>
  <calcPr calcId="144525"/>
</workbook>
</file>

<file path=xl/calcChain.xml><?xml version="1.0" encoding="utf-8"?>
<calcChain xmlns="http://schemas.openxmlformats.org/spreadsheetml/2006/main">
  <c r="G17" i="6" l="1"/>
  <c r="H17" i="6"/>
  <c r="I17" i="6"/>
  <c r="J17" i="6"/>
  <c r="K17" i="6"/>
  <c r="L17" i="6"/>
  <c r="M17" i="6"/>
  <c r="N17" i="6"/>
  <c r="O17" i="6"/>
  <c r="P17" i="6"/>
  <c r="Q17" i="6"/>
  <c r="R17" i="6"/>
  <c r="S17" i="6"/>
  <c r="T17" i="6"/>
  <c r="U17" i="6"/>
  <c r="V17" i="6"/>
  <c r="W17" i="6"/>
  <c r="X17" i="6"/>
  <c r="Y17" i="6"/>
  <c r="Z17" i="6"/>
  <c r="AA17" i="6"/>
  <c r="AB17" i="6"/>
  <c r="AC17" i="6"/>
  <c r="AD17" i="6"/>
  <c r="AE17" i="6"/>
  <c r="AF17" i="6"/>
  <c r="AG17" i="6"/>
  <c r="AH17" i="6"/>
  <c r="AI17" i="6"/>
  <c r="AJ17" i="6"/>
  <c r="AK17" i="6"/>
  <c r="AL17" i="6"/>
  <c r="AM17" i="6"/>
  <c r="AN17" i="6"/>
  <c r="AO17" i="6"/>
  <c r="AP17" i="6"/>
  <c r="AQ17" i="6"/>
  <c r="F17" i="6"/>
  <c r="J18" i="1" l="1"/>
  <c r="T18" i="1" l="1"/>
  <c r="AM18" i="1"/>
  <c r="AG18" i="1"/>
</calcChain>
</file>

<file path=xl/sharedStrings.xml><?xml version="1.0" encoding="utf-8"?>
<sst xmlns="http://schemas.openxmlformats.org/spreadsheetml/2006/main" count="393" uniqueCount="153">
  <si>
    <t xml:space="preserve"> </t>
  </si>
  <si>
    <t>No.</t>
  </si>
  <si>
    <t>Allocation</t>
  </si>
  <si>
    <t>Physical Progress ** (No. of Projects)</t>
  </si>
  <si>
    <t>No. of Beneficiaries</t>
  </si>
  <si>
    <t>No. of Projects Approved</t>
  </si>
  <si>
    <t>Total categorized by Sectors *</t>
  </si>
  <si>
    <t>Total Allocation Categorized by Sectors *</t>
  </si>
  <si>
    <t>A</t>
  </si>
  <si>
    <t>B</t>
  </si>
  <si>
    <t>C</t>
  </si>
  <si>
    <t>D</t>
  </si>
  <si>
    <t>E</t>
  </si>
  <si>
    <t>F</t>
  </si>
  <si>
    <t>G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</si>
  <si>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</si>
  <si>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</si>
  <si>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</si>
  <si>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</si>
  <si>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</si>
  <si>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</si>
  <si>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</si>
  <si>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</si>
  <si>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</si>
  <si>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Estimates Approved &amp; Bid Documents Prepared (B1)</t>
  </si>
  <si>
    <t>Quotation / Bid called  (B2)</t>
  </si>
  <si>
    <t>Quotation / Bid Received (B3)</t>
  </si>
  <si>
    <t>Contract Awarded (B4)</t>
  </si>
  <si>
    <t>District Total</t>
  </si>
  <si>
    <t>* Projects should be categorized for following sectors</t>
  </si>
  <si>
    <t>Circular Code</t>
  </si>
  <si>
    <t>Sector name</t>
  </si>
  <si>
    <t>** Physical progress</t>
  </si>
  <si>
    <t>Village Roads, Culverts, Bridges, Side Drinage etc.</t>
  </si>
  <si>
    <t>Warehouses Facilities for Agricultural Production</t>
  </si>
  <si>
    <t>Economic Centers including Weekly Faires , Small Shops</t>
  </si>
  <si>
    <t>Construction and renovation of Small Tanks ,Canals, Anicuts,Ponds and Agricultural Wells</t>
  </si>
  <si>
    <t>Community Drinking Water Supply Projects</t>
  </si>
  <si>
    <t>Development/Modernization of Rural Health Centers and Providing Facilities</t>
  </si>
  <si>
    <t>Providing and Developing Electricity, Water and Sanitary Facilities for Schools</t>
  </si>
  <si>
    <t xml:space="preserve">Projects for Prevention of Disasters for Human habitants from wild Animals </t>
  </si>
  <si>
    <t>Other Physical Infrastructure  Improvement Projects Which are Directly  Contibuted to Rural Economic Development</t>
  </si>
  <si>
    <t>training</t>
  </si>
  <si>
    <r>
      <rPr>
        <b/>
        <sz val="12"/>
        <color theme="1"/>
        <rFont val="Times New Roman"/>
        <family val="1"/>
      </rPr>
      <t>A</t>
    </r>
    <r>
      <rPr>
        <sz val="12"/>
        <color theme="1"/>
        <rFont val="Times New Roman"/>
        <family val="1"/>
      </rPr>
      <t xml:space="preserve"> - Estimates are being / to be prepared </t>
    </r>
  </si>
  <si>
    <r>
      <rPr>
        <b/>
        <sz val="12"/>
        <color theme="1"/>
        <rFont val="Times New Roman"/>
        <family val="1"/>
      </rPr>
      <t>C</t>
    </r>
    <r>
      <rPr>
        <sz val="12"/>
        <color theme="1"/>
        <rFont val="Times New Roman"/>
        <family val="1"/>
      </rPr>
      <t xml:space="preserve"> -  For Constructions : Start construction work,40% completed, Other : placed order for goods </t>
    </r>
  </si>
  <si>
    <r>
      <rPr>
        <b/>
        <sz val="12"/>
        <color theme="1"/>
        <rFont val="Times New Roman"/>
        <family val="1"/>
      </rPr>
      <t>D</t>
    </r>
    <r>
      <rPr>
        <sz val="12"/>
        <color theme="1"/>
        <rFont val="Times New Roman"/>
        <family val="1"/>
      </rPr>
      <t xml:space="preserve"> -  For Constructions  : 60% completed   Other : Received goods /instruments as per the order</t>
    </r>
  </si>
  <si>
    <r>
      <rPr>
        <b/>
        <sz val="12"/>
        <color theme="1"/>
        <rFont val="Times New Roman"/>
        <family val="1"/>
      </rPr>
      <t>E</t>
    </r>
    <r>
      <rPr>
        <sz val="12"/>
        <color theme="1"/>
        <rFont val="Times New Roman"/>
        <family val="1"/>
      </rPr>
      <t xml:space="preserve"> - For Constructions  80% completed   Other : Received goods /instruments as per the order</t>
    </r>
  </si>
  <si>
    <r>
      <rPr>
        <b/>
        <sz val="12"/>
        <color theme="1"/>
        <rFont val="Times New Roman"/>
        <family val="1"/>
      </rPr>
      <t>G</t>
    </r>
    <r>
      <rPr>
        <sz val="12"/>
        <color theme="1"/>
        <rFont val="Times New Roman"/>
        <family val="1"/>
      </rPr>
      <t xml:space="preserve"> - For Constructions 100 Completed   Other : Issued goods and instruments to identified institutions/CBOs</t>
    </r>
  </si>
  <si>
    <t>Approved Allocations(Rs.Mn)</t>
  </si>
  <si>
    <t>Beneficieries</t>
  </si>
  <si>
    <t xml:space="preserve">Division - </t>
  </si>
  <si>
    <t>Name of the Project</t>
  </si>
  <si>
    <t>GN Division</t>
  </si>
  <si>
    <t xml:space="preserve">Projects </t>
  </si>
  <si>
    <t>** Physical Progress (No. of Projects)</t>
  </si>
  <si>
    <t>Expenditure (Rs. Mn)</t>
  </si>
  <si>
    <t>Allocation Made (Rs.Mn)</t>
  </si>
  <si>
    <t>Construction</t>
  </si>
  <si>
    <t>Goods / Services Purchase</t>
  </si>
  <si>
    <t>Total</t>
  </si>
  <si>
    <t>Estimates Approved &amp; Bid Documents Prepared (B 1)</t>
  </si>
  <si>
    <t>Quotation / Bid called (B 2)</t>
  </si>
  <si>
    <t>Quotation / Bid Received (B 3)</t>
  </si>
  <si>
    <t>Contract Awarded (B 4)</t>
  </si>
  <si>
    <t>Division wise Physical and Financial Progress as at………………………………….</t>
  </si>
  <si>
    <t xml:space="preserve">Ministry of Home Affairs' Vote (155)
</t>
  </si>
  <si>
    <t xml:space="preserve">Presidential Secretariat's Vote
</t>
  </si>
  <si>
    <t xml:space="preserve">Sapirigamak Program - 2020
</t>
  </si>
  <si>
    <t xml:space="preserve">Rural Infrastructure Facilities  Development Program RIDP
</t>
  </si>
  <si>
    <t xml:space="preserve">Allocated Provisions From Provincial Council
</t>
  </si>
  <si>
    <t xml:space="preserve">Continuous Projects -2019
</t>
  </si>
  <si>
    <t xml:space="preserve">                                                                                                               Providing and Developing Electricity, Water and Sanitary Facilities for Schools</t>
  </si>
  <si>
    <r>
      <rPr>
        <b/>
        <sz val="12"/>
        <color theme="1"/>
        <rFont val="Times New Roman"/>
        <family val="1"/>
      </rPr>
      <t>B</t>
    </r>
    <r>
      <rPr>
        <sz val="12"/>
        <color theme="1"/>
        <rFont val="Times New Roman"/>
        <family val="1"/>
      </rPr>
      <t xml:space="preserve"> - For Constructions : B-1= Estimates Approved &amp; Bid Documents Prepared, B-2= Quotation / Bid called,         
</t>
    </r>
  </si>
  <si>
    <t xml:space="preserve">B-3= Quotation / Bid Received, B-4= Contract Awarded
Other: Identified Institutions/ </t>
  </si>
  <si>
    <t>CBO's  to provide Goods / Instruments, Obtain required list of goods, Estimated prepared</t>
  </si>
  <si>
    <t xml:space="preserve">                    Sector name</t>
  </si>
  <si>
    <t xml:space="preserve">                                            ** Physical progress</t>
  </si>
  <si>
    <t xml:space="preserve">Other Physical Infrastructure  Improvement Projects Which are Directly  </t>
  </si>
  <si>
    <t>Contibuted to Rural Economic Development</t>
  </si>
  <si>
    <t>Allocated Provisions from other line Ministries
 (mention each ministries)</t>
  </si>
  <si>
    <t>Source of funds</t>
  </si>
  <si>
    <t xml:space="preserve">                  Physical and Financial Progress</t>
  </si>
  <si>
    <t>Annexure: 01</t>
  </si>
  <si>
    <t xml:space="preserve">                    Details of all Development Projects</t>
  </si>
  <si>
    <t>Constructions</t>
  </si>
  <si>
    <t>Trainings</t>
  </si>
  <si>
    <t>Goods/service purchase</t>
  </si>
  <si>
    <t>Expenditure  (Rs. Mn)</t>
  </si>
  <si>
    <t>Annexure: 02</t>
  </si>
  <si>
    <t>Divisional Total</t>
  </si>
  <si>
    <t>Allocations</t>
  </si>
  <si>
    <t>Total categorized by Sectors*</t>
  </si>
  <si>
    <t>No</t>
  </si>
  <si>
    <t>Name of the Projects</t>
  </si>
  <si>
    <t>Sinhala</t>
  </si>
  <si>
    <t>English</t>
  </si>
  <si>
    <t>Ministry of Finance Economy &amp; Policy development</t>
  </si>
  <si>
    <t>** THIS FORMAT SHOULD BE SENT SEPERATLY ACCORDING TO AUTHORISED AGENCY TO IMPLEMENT.</t>
  </si>
  <si>
    <t>Annexure: 03</t>
  </si>
  <si>
    <t xml:space="preserve">                Monthly summary</t>
  </si>
  <si>
    <r>
      <rPr>
        <b/>
        <sz val="14"/>
        <color theme="1"/>
        <rFont val="Times New Roman"/>
        <family val="1"/>
      </rPr>
      <t>A</t>
    </r>
    <r>
      <rPr>
        <sz val="14"/>
        <color theme="1"/>
        <rFont val="Times New Roman"/>
        <family val="1"/>
      </rPr>
      <t xml:space="preserve"> - Estimates are being / to be prepared/Identification Location/ Identification of needs/Call for Application</t>
    </r>
  </si>
  <si>
    <r>
      <rPr>
        <b/>
        <sz val="14"/>
        <color theme="1"/>
        <rFont val="Times New Roman"/>
        <family val="1"/>
      </rPr>
      <t>C</t>
    </r>
    <r>
      <rPr>
        <sz val="14"/>
        <color theme="1"/>
        <rFont val="Times New Roman"/>
        <family val="1"/>
      </rPr>
      <t xml:space="preserve"> -  For Constructions : Start construction work,40% completed, Other : placed order for goods / Start of the program</t>
    </r>
  </si>
  <si>
    <r>
      <rPr>
        <b/>
        <sz val="14"/>
        <color theme="1"/>
        <rFont val="Times New Roman"/>
        <family val="1"/>
      </rPr>
      <t>D</t>
    </r>
    <r>
      <rPr>
        <sz val="14"/>
        <color theme="1"/>
        <rFont val="Times New Roman"/>
        <family val="1"/>
      </rPr>
      <t xml:space="preserve"> -  For Constructions  : 60% completed   Other : Received goods /instruments as per the order/ Start of the Training Program &amp; Continuation/ Completion of Traning Program</t>
    </r>
  </si>
  <si>
    <r>
      <rPr>
        <b/>
        <sz val="14"/>
        <color theme="1"/>
        <rFont val="Times New Roman"/>
        <family val="1"/>
      </rPr>
      <t>E</t>
    </r>
    <r>
      <rPr>
        <sz val="14"/>
        <color theme="1"/>
        <rFont val="Times New Roman"/>
        <family val="1"/>
      </rPr>
      <t xml:space="preserve"> - For Constructions  80% completed   Other : Received goods /instruments as per the order/ Money payed in full &amp; work not completed</t>
    </r>
  </si>
  <si>
    <r>
      <rPr>
        <b/>
        <sz val="14"/>
        <color theme="1"/>
        <rFont val="Times New Roman"/>
        <family val="1"/>
      </rPr>
      <t>F</t>
    </r>
    <r>
      <rPr>
        <sz val="14"/>
        <color theme="1"/>
        <rFont val="Times New Roman"/>
        <family val="1"/>
      </rPr>
      <t xml:space="preserve"> - For Constructions 99% completed   Other : Completed lists of goods and beneficiaries/ Work completed &amp; payment nor completed</t>
    </r>
  </si>
  <si>
    <r>
      <rPr>
        <b/>
        <sz val="14"/>
        <color theme="1"/>
        <rFont val="Times New Roman"/>
        <family val="1"/>
      </rPr>
      <t>G</t>
    </r>
    <r>
      <rPr>
        <sz val="14"/>
        <color theme="1"/>
        <rFont val="Times New Roman"/>
        <family val="1"/>
      </rPr>
      <t xml:space="preserve"> - For Constructions 100 Completed   Other : Issued goods and instruments to identified institutions/CBOs/ Completion of Payments &amp; works</t>
    </r>
  </si>
  <si>
    <t>Number ofProjects *</t>
  </si>
  <si>
    <t>Number of Projects *</t>
  </si>
  <si>
    <t>Number of Projects</t>
  </si>
  <si>
    <r>
      <rPr>
        <b/>
        <sz val="14"/>
        <color theme="1"/>
        <rFont val="Times New Roman"/>
        <family val="1"/>
      </rPr>
      <t>A</t>
    </r>
    <r>
      <rPr>
        <sz val="14"/>
        <color theme="1"/>
        <rFont val="Times New Roman"/>
        <family val="1"/>
      </rPr>
      <t xml:space="preserve"> - Estimates are being / to be prepared /Identification Location/ Identification of needs/Call for Application</t>
    </r>
  </si>
  <si>
    <r>
      <rPr>
        <b/>
        <sz val="8"/>
        <color theme="1"/>
        <rFont val="Times New Roman"/>
        <family val="1"/>
      </rPr>
      <t>A</t>
    </r>
    <r>
      <rPr>
        <sz val="8"/>
        <color theme="1"/>
        <rFont val="Times New Roman"/>
        <family val="1"/>
      </rPr>
      <t xml:space="preserve"> - Estimates are being / to be prepared/Identification Location/ Identification of needs/Call for Application </t>
    </r>
  </si>
  <si>
    <r>
      <rPr>
        <b/>
        <sz val="14"/>
        <color theme="1"/>
        <rFont val="Times New Roman"/>
        <family val="1"/>
      </rPr>
      <t>B</t>
    </r>
    <r>
      <rPr>
        <sz val="14"/>
        <color theme="1"/>
        <rFont val="Times New Roman"/>
        <family val="1"/>
      </rPr>
      <t xml:space="preserve"> - For Constructions : B-1= Estimates Approved &amp; Bid Documents Prepared, B-2= Quotation / Bid called,         
B-3= Quotation / Bid Received, B-4= Contract Awarded
Other: Identified Institutions/ CBO's  to provide Goods / Instruments, Obtain required list of goods, Estimated prepared                                                                                                                                                                                                              preparation of Project Reports &amp; Estimates / Approval of the Project Reports &amp;  Estimates/Selection of Beneficiaries &amp; Resource Person/ Call for Tender/ Evaluation of Tenders/ Awarding of Tenders/ Work program completed                </t>
    </r>
  </si>
  <si>
    <r>
      <rPr>
        <b/>
        <sz val="14"/>
        <color theme="1"/>
        <rFont val="Times New Roman"/>
        <family val="1"/>
      </rPr>
      <t>B</t>
    </r>
    <r>
      <rPr>
        <sz val="14"/>
        <color theme="1"/>
        <rFont val="Times New Roman"/>
        <family val="1"/>
      </rPr>
      <t xml:space="preserve"> - For Constructions : B-1= Estimates Approved &amp; Bid Documents Prepared, B-2= Quotation / Bid called,         
B-3= Quotation / Bid Received, B-4= Contract Awarded
Other: Identified Institutions/ CBO's  to provide Goods / Instruments, Obtain required list of goods, Estimated prepared                                                                                                                                                                                                                   preparation of Project Reports &amp; Estimates / Approval of the Project Reports &amp;  Estimates/Selection of Beneficiaries &amp; Resource Person/ Call for Tender/ Evaluation of Tenders/ Awarding of Tenders/ Work program completed  </t>
    </r>
  </si>
  <si>
    <r>
      <rPr>
        <b/>
        <sz val="8"/>
        <color theme="1"/>
        <rFont val="Times New Roman"/>
        <family val="1"/>
      </rPr>
      <t>B</t>
    </r>
    <r>
      <rPr>
        <sz val="8"/>
        <color theme="1"/>
        <rFont val="Times New Roman"/>
        <family val="1"/>
      </rPr>
      <t xml:space="preserve"> - For Constructions : B-1= Estimates Approved &amp; Bid Documents Prepared, B-2= Quotation / Bid called,         
B-3= Quotation / Bid Received, B-4= Contract Awarded
Other: Identified Institutions/ CBO's  to provide Goods / Instruments, Obtain required list of goods, Estimated prepared                                                            preparation of Project Reports &amp; Estimates / Approval of the Project Reports &amp;  Estimates/Selection of Beneficiaries &amp; Resource Person/ Call for Tender/ Evaluation of Tenders/ Awarding of Tenders/ Work program completed  </t>
    </r>
  </si>
  <si>
    <r>
      <rPr>
        <b/>
        <sz val="14"/>
        <color theme="1"/>
        <rFont val="Times New Roman"/>
        <family val="1"/>
      </rPr>
      <t>C</t>
    </r>
    <r>
      <rPr>
        <sz val="14"/>
        <color theme="1"/>
        <rFont val="Times New Roman"/>
        <family val="1"/>
      </rPr>
      <t xml:space="preserve"> -  For Constructions : Start construction work,40% completed, Other : placed order for goods/ Start of the program </t>
    </r>
  </si>
  <si>
    <r>
      <rPr>
        <b/>
        <sz val="8"/>
        <color theme="1"/>
        <rFont val="Times New Roman"/>
        <family val="1"/>
      </rPr>
      <t>C</t>
    </r>
    <r>
      <rPr>
        <sz val="8"/>
        <color theme="1"/>
        <rFont val="Times New Roman"/>
        <family val="1"/>
      </rPr>
      <t xml:space="preserve"> -  For Constructions : Start construction work,40% completed, Other : placed order for goods / Start of the program</t>
    </r>
  </si>
  <si>
    <r>
      <rPr>
        <b/>
        <sz val="8"/>
        <color theme="1"/>
        <rFont val="Times New Roman"/>
        <family val="1"/>
      </rPr>
      <t>D</t>
    </r>
    <r>
      <rPr>
        <sz val="8"/>
        <color theme="1"/>
        <rFont val="Times New Roman"/>
        <family val="1"/>
      </rPr>
      <t xml:space="preserve"> -  For Constructions  : 60% completed   Other : Received goods /instruments as per the order/ Start of the Training Program &amp; Continuation/ Completion of Traning Program</t>
    </r>
  </si>
  <si>
    <r>
      <rPr>
        <b/>
        <sz val="14"/>
        <color theme="1"/>
        <rFont val="Times New Roman"/>
        <family val="1"/>
      </rPr>
      <t>E</t>
    </r>
    <r>
      <rPr>
        <sz val="14"/>
        <color theme="1"/>
        <rFont val="Times New Roman"/>
        <family val="1"/>
      </rPr>
      <t xml:space="preserve"> - For Constructions  80% completed   Other : Received goods /instruments as per the orderMoney payed in full &amp; work not completed</t>
    </r>
  </si>
  <si>
    <r>
      <rPr>
        <b/>
        <sz val="8"/>
        <color theme="1"/>
        <rFont val="Times New Roman"/>
        <family val="1"/>
      </rPr>
      <t>E</t>
    </r>
    <r>
      <rPr>
        <sz val="8"/>
        <color theme="1"/>
        <rFont val="Times New Roman"/>
        <family val="1"/>
      </rPr>
      <t xml:space="preserve"> - For Constructions  80% completed   Other : Received goods /instruments as per the orderMoney payed in full &amp; work not completed</t>
    </r>
  </si>
  <si>
    <r>
      <rPr>
        <b/>
        <sz val="14"/>
        <color theme="1"/>
        <rFont val="Times New Roman"/>
        <family val="1"/>
      </rPr>
      <t>F</t>
    </r>
    <r>
      <rPr>
        <sz val="14"/>
        <color theme="1"/>
        <rFont val="Times New Roman"/>
        <family val="1"/>
      </rPr>
      <t xml:space="preserve"> - For Constructions 99% completed   Other : Completed lists of goods and beneficiariesWork completed &amp; payment nor completed </t>
    </r>
  </si>
  <si>
    <r>
      <rPr>
        <b/>
        <sz val="8"/>
        <color theme="1"/>
        <rFont val="Times New Roman"/>
        <family val="1"/>
      </rPr>
      <t>F</t>
    </r>
    <r>
      <rPr>
        <sz val="8"/>
        <color theme="1"/>
        <rFont val="Times New Roman"/>
        <family val="1"/>
      </rPr>
      <t xml:space="preserve"> - For Constructions 99% completed   Other : Completed lists of goods and beneficiariesWork completed &amp; payment nor completed </t>
    </r>
  </si>
  <si>
    <r>
      <rPr>
        <b/>
        <sz val="14"/>
        <color theme="1"/>
        <rFont val="Times New Roman"/>
        <family val="1"/>
      </rPr>
      <t>G</t>
    </r>
    <r>
      <rPr>
        <sz val="14"/>
        <color theme="1"/>
        <rFont val="Times New Roman"/>
        <family val="1"/>
      </rPr>
      <t xml:space="preserve"> - For Constructions 100 Completed   Other : Issued goods and instruments to identified institutions/CBOsCompletion of Payments &amp; works</t>
    </r>
  </si>
  <si>
    <r>
      <rPr>
        <b/>
        <sz val="8"/>
        <color theme="1"/>
        <rFont val="Times New Roman"/>
        <family val="1"/>
      </rPr>
      <t>G</t>
    </r>
    <r>
      <rPr>
        <sz val="8"/>
        <color theme="1"/>
        <rFont val="Times New Roman"/>
        <family val="1"/>
      </rPr>
      <t xml:space="preserve"> - For Constructions 100 Completed   Other : Issued goods and instruments to identified institutions/CBOsCompletion of Payments &amp; works</t>
    </r>
  </si>
  <si>
    <t>තල්ගහගොඩ ප්‍රධාන පාර කොන්ක්‍රිට් කිරිම</t>
  </si>
  <si>
    <t>ඉහලවෙල මාර්ගය සංවර්ධනය කිරිම</t>
  </si>
  <si>
    <t>ගමමැද පාර සංවර්ධනය කිරිම</t>
  </si>
  <si>
    <t>මැදියාපොල පාර කොන්ක්‍රිට් කර සංවර්ධනය කිරිම</t>
  </si>
  <si>
    <t>එගොඩවෙල මැද පාර කොන්ක්‍රිට්කර සංවර්ධනය කිරිම</t>
  </si>
  <si>
    <t>බලගොල්ලැව පාර කොටසක් සංවර්ධනය කිරිම</t>
  </si>
  <si>
    <t>ළමා හා මාතෘ සායන මධ්‍යස්ථානය සංවර්ධනය කිරිම</t>
  </si>
  <si>
    <t>තල්ගහගොඩ</t>
  </si>
  <si>
    <t>අලුත්ගම</t>
  </si>
  <si>
    <t>ගම්මුල්ල</t>
  </si>
  <si>
    <t>මැදියාපොල</t>
  </si>
  <si>
    <t>ඉඩංගම</t>
  </si>
  <si>
    <t>මාතලාපිටිය</t>
  </si>
  <si>
    <t>ඇටිපොල</t>
  </si>
  <si>
    <t>Division - yatawatta</t>
  </si>
  <si>
    <t>thalgahagoda pradana para concreet kireema</t>
  </si>
  <si>
    <t>ihalawela margaya sanwardanaya kireema</t>
  </si>
  <si>
    <t>gama mada para sanwardanya kireema</t>
  </si>
  <si>
    <t>madiyapola para concreet kara sanwardanya kireema</t>
  </si>
  <si>
    <t>egodawela mada para  concreet kara sanwardanya kireema</t>
  </si>
  <si>
    <t>balagollawa para kotasak sanwardanaya kireema</t>
  </si>
  <si>
    <t>lama mathrusayan madyasthanaya sanwardanaya kireema</t>
  </si>
  <si>
    <t>Divisional Secretariat  yatawatta</t>
  </si>
  <si>
    <t>District - matale</t>
  </si>
  <si>
    <t xml:space="preserve">                                     District- matale</t>
  </si>
  <si>
    <t xml:space="preserve">                                         District- matale yatawatta</t>
  </si>
  <si>
    <t>Date 2020/10/27</t>
  </si>
  <si>
    <t>මහවෙල</t>
  </si>
  <si>
    <t>රතලවැව</t>
  </si>
  <si>
    <t>Division wise Physical and Financial Progress as a 2020/10/27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</si>
</sst>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(* #,##0_);_(* \(#,##0\);_(* &quot;-&quot;_);_(@_)"/>
    <numFmt numFmtId="43" formatCode="_(* #,##0.00_);_(* \(#,##0.00\);_(* &quot;-&quot;??_);_(@_)"/>
    <numFmt numFmtId="164" formatCode="_-* #,##0.00_-;\-* #,##0.00_-;_-* &quot;-&quot;??_-;_-@_-"/>
    <numFmt numFmtId="165" formatCode="_(* #,##0.0_);_(* \(#,##0.0\);_(* &quot;-&quot;_);_(@_)"/>
    <numFmt numFmtId="166" formatCode="0.0"/>
    <numFmt numFmtId="167" formatCode="0.000"/>
  </numFmts>
  <fonts count="4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0"/>
      <name val="Arial"/>
      <family val="2"/>
    </font>
    <font>
      <b/>
      <sz val="9"/>
      <color theme="1"/>
      <name val="Book Antiqua"/>
      <family val="1"/>
    </font>
    <font>
      <b/>
      <sz val="10"/>
      <color theme="1"/>
      <name val="Book Antiqua"/>
      <family val="1"/>
    </font>
    <font>
      <sz val="10"/>
      <color theme="1"/>
      <name val="Book Antiqua"/>
      <family val="1"/>
    </font>
    <font>
      <b/>
      <sz val="10"/>
      <name val="Book Antiqua"/>
      <family val="1"/>
    </font>
    <font>
      <b/>
      <sz val="10"/>
      <color theme="1"/>
      <name val="Times New Roman"/>
      <family val="1"/>
    </font>
    <font>
      <b/>
      <sz val="18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sz val="14"/>
      <color theme="1"/>
      <name val="Iskoola Pota"/>
      <family val="2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name val="Times New Roman"/>
      <family val="1"/>
    </font>
    <font>
      <sz val="14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9"/>
      <color theme="1"/>
      <name val="Times New Roman"/>
      <family val="1"/>
    </font>
    <font>
      <sz val="8"/>
      <color theme="1"/>
      <name val="Times New Roman"/>
      <family val="1"/>
    </font>
    <font>
      <b/>
      <sz val="8"/>
      <color theme="1"/>
      <name val="Times New Roman"/>
      <family val="1"/>
    </font>
    <font>
      <b/>
      <sz val="8"/>
      <name val="Times New Roman"/>
      <family val="1"/>
    </font>
    <font>
      <sz val="8"/>
      <name val="Times New Roman"/>
      <family val="1"/>
    </font>
    <font>
      <b/>
      <sz val="12"/>
      <color theme="1"/>
      <name val="Calibri"/>
      <family val="2"/>
      <scheme val="minor"/>
    </font>
    <font>
      <b/>
      <sz val="20"/>
      <color theme="1"/>
      <name val="Times New Roman"/>
      <family val="1"/>
    </font>
    <font>
      <b/>
      <sz val="22"/>
      <color theme="1"/>
      <name val="Times New Roman"/>
      <family val="1"/>
    </font>
    <font>
      <b/>
      <sz val="24"/>
      <color theme="1"/>
      <name val="Times New Roman"/>
      <family val="1"/>
    </font>
    <font>
      <sz val="36"/>
      <color theme="1"/>
      <name val="Calibri"/>
      <family val="2"/>
      <scheme val="minor"/>
    </font>
    <font>
      <b/>
      <sz val="36"/>
      <color theme="1"/>
      <name val="Times New Roman"/>
      <family val="1"/>
    </font>
    <font>
      <sz val="18"/>
      <color theme="1"/>
      <name val="Times New Roman"/>
      <family val="1"/>
    </font>
    <font>
      <sz val="20"/>
      <color theme="1"/>
      <name val="Times New Roman"/>
      <family val="1"/>
    </font>
    <font>
      <sz val="22"/>
      <color theme="1"/>
      <name val="Times New Roman"/>
      <family val="1"/>
    </font>
    <font>
      <sz val="20"/>
      <color theme="1"/>
      <name val="Iskoola Pota"/>
      <family val="2"/>
    </font>
    <font>
      <sz val="9"/>
      <color theme="1"/>
      <name val="Calibri"/>
      <family val="2"/>
      <scheme val="minor"/>
    </font>
    <font>
      <sz val="9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7" fillId="0" borderId="0"/>
  </cellStyleXfs>
  <cellXfs count="298">
    <xf numFmtId="0" fontId="0" fillId="0" borderId="0" xfId="0"/>
    <xf numFmtId="0" fontId="3" fillId="0" borderId="0" xfId="0" applyFont="1"/>
    <xf numFmtId="0" fontId="4" fillId="0" borderId="0" xfId="0" applyFont="1" applyBorder="1" applyAlignment="1">
      <alignment vertical="center"/>
    </xf>
    <xf numFmtId="0" fontId="3" fillId="0" borderId="0" xfId="0" applyFont="1" applyBorder="1" applyAlignment="1"/>
    <xf numFmtId="0" fontId="4" fillId="0" borderId="0" xfId="0" applyFont="1" applyBorder="1" applyAlignment="1">
      <alignment wrapText="1"/>
    </xf>
    <xf numFmtId="0" fontId="4" fillId="4" borderId="6" xfId="0" applyFont="1" applyFill="1" applyBorder="1" applyAlignment="1">
      <alignment horizontal="center" wrapText="1"/>
    </xf>
    <xf numFmtId="0" fontId="4" fillId="0" borderId="6" xfId="0" applyFont="1" applyBorder="1" applyAlignment="1">
      <alignment horizontal="center"/>
    </xf>
    <xf numFmtId="0" fontId="5" fillId="0" borderId="6" xfId="0" applyFont="1" applyFill="1" applyBorder="1" applyAlignment="1">
      <alignment horizontal="center" wrapText="1"/>
    </xf>
    <xf numFmtId="0" fontId="0" fillId="0" borderId="0" xfId="0" applyFont="1"/>
    <xf numFmtId="0" fontId="0" fillId="0" borderId="6" xfId="0" applyBorder="1"/>
    <xf numFmtId="0" fontId="4" fillId="4" borderId="4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/>
    </xf>
    <xf numFmtId="43" fontId="9" fillId="0" borderId="1" xfId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 textRotation="90" wrapText="1"/>
    </xf>
    <xf numFmtId="0" fontId="12" fillId="2" borderId="10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textRotation="90" wrapText="1"/>
    </xf>
    <xf numFmtId="0" fontId="3" fillId="0" borderId="3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0" fillId="0" borderId="0" xfId="0" applyAlignment="1"/>
    <xf numFmtId="0" fontId="3" fillId="0" borderId="15" xfId="0" applyFont="1" applyBorder="1" applyAlignment="1">
      <alignment horizontal="left" vertical="center"/>
    </xf>
    <xf numFmtId="0" fontId="0" fillId="0" borderId="0" xfId="0" applyBorder="1"/>
    <xf numFmtId="0" fontId="0" fillId="0" borderId="13" xfId="0" applyBorder="1"/>
    <xf numFmtId="0" fontId="0" fillId="0" borderId="0" xfId="0" applyBorder="1" applyAlignment="1"/>
    <xf numFmtId="0" fontId="0" fillId="0" borderId="1" xfId="0" applyBorder="1"/>
    <xf numFmtId="0" fontId="0" fillId="0" borderId="10" xfId="0" applyBorder="1"/>
    <xf numFmtId="0" fontId="0" fillId="0" borderId="4" xfId="0" applyBorder="1"/>
    <xf numFmtId="0" fontId="0" fillId="0" borderId="5" xfId="0" applyBorder="1"/>
    <xf numFmtId="0" fontId="3" fillId="0" borderId="11" xfId="0" applyFont="1" applyBorder="1" applyAlignment="1">
      <alignment horizontal="left" vertical="center"/>
    </xf>
    <xf numFmtId="0" fontId="0" fillId="0" borderId="7" xfId="0" applyBorder="1"/>
    <xf numFmtId="0" fontId="0" fillId="0" borderId="3" xfId="0" applyBorder="1" applyAlignment="1"/>
    <xf numFmtId="0" fontId="0" fillId="0" borderId="12" xfId="0" applyBorder="1" applyAlignment="1"/>
    <xf numFmtId="0" fontId="0" fillId="0" borderId="14" xfId="0" applyBorder="1" applyAlignment="1"/>
    <xf numFmtId="0" fontId="0" fillId="4" borderId="4" xfId="0" applyFill="1" applyBorder="1"/>
    <xf numFmtId="0" fontId="0" fillId="4" borderId="5" xfId="0" applyFill="1" applyBorder="1"/>
    <xf numFmtId="0" fontId="0" fillId="0" borderId="11" xfId="0" applyBorder="1"/>
    <xf numFmtId="0" fontId="3" fillId="0" borderId="11" xfId="0" applyFont="1" applyFill="1" applyBorder="1" applyAlignment="1">
      <alignment horizontal="left" vertical="center"/>
    </xf>
    <xf numFmtId="0" fontId="0" fillId="4" borderId="7" xfId="0" applyFill="1" applyBorder="1"/>
    <xf numFmtId="0" fontId="14" fillId="2" borderId="6" xfId="0" applyFont="1" applyFill="1" applyBorder="1" applyAlignment="1">
      <alignment horizontal="center" vertical="center"/>
    </xf>
    <xf numFmtId="0" fontId="14" fillId="2" borderId="15" xfId="0" applyFont="1" applyFill="1" applyBorder="1" applyAlignment="1">
      <alignment vertical="center" wrapText="1"/>
    </xf>
    <xf numFmtId="0" fontId="14" fillId="2" borderId="0" xfId="0" applyFont="1" applyFill="1" applyBorder="1" applyAlignment="1">
      <alignment vertical="center" wrapText="1"/>
    </xf>
    <xf numFmtId="0" fontId="14" fillId="2" borderId="13" xfId="0" applyFont="1" applyFill="1" applyBorder="1" applyAlignment="1">
      <alignment vertical="center" wrapText="1"/>
    </xf>
    <xf numFmtId="0" fontId="16" fillId="2" borderId="5" xfId="0" applyFont="1" applyFill="1" applyBorder="1" applyAlignment="1">
      <alignment horizontal="center" vertical="center" wrapText="1"/>
    </xf>
    <xf numFmtId="0" fontId="16" fillId="2" borderId="4" xfId="0" applyFont="1" applyFill="1" applyBorder="1" applyAlignment="1">
      <alignment horizontal="center" vertical="center" wrapText="1"/>
    </xf>
    <xf numFmtId="41" fontId="16" fillId="2" borderId="6" xfId="0" applyNumberFormat="1" applyFont="1" applyFill="1" applyBorder="1" applyAlignment="1">
      <alignment horizontal="center" vertical="center" wrapText="1"/>
    </xf>
    <xf numFmtId="0" fontId="14" fillId="2" borderId="10" xfId="0" applyFont="1" applyFill="1" applyBorder="1" applyAlignment="1">
      <alignment horizontal="center" vertical="center" wrapText="1"/>
    </xf>
    <xf numFmtId="0" fontId="14" fillId="2" borderId="0" xfId="0" applyFont="1" applyFill="1" applyAlignment="1">
      <alignment horizontal="center" vertical="center"/>
    </xf>
    <xf numFmtId="0" fontId="14" fillId="2" borderId="6" xfId="0" applyFont="1" applyFill="1" applyBorder="1" applyAlignment="1">
      <alignment horizontal="center" vertical="center" textRotation="90" wrapText="1"/>
    </xf>
    <xf numFmtId="0" fontId="14" fillId="2" borderId="9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  <xf numFmtId="0" fontId="14" fillId="2" borderId="9" xfId="0" applyFont="1" applyFill="1" applyBorder="1" applyAlignment="1">
      <alignment horizontal="center" vertical="center" wrapText="1"/>
    </xf>
    <xf numFmtId="0" fontId="4" fillId="0" borderId="0" xfId="0" applyFont="1"/>
    <xf numFmtId="0" fontId="15" fillId="0" borderId="0" xfId="0" applyFont="1"/>
    <xf numFmtId="0" fontId="18" fillId="0" borderId="0" xfId="0" applyFont="1"/>
    <xf numFmtId="0" fontId="14" fillId="0" borderId="0" xfId="0" applyFont="1" applyAlignment="1">
      <alignment horizontal="center"/>
    </xf>
    <xf numFmtId="0" fontId="14" fillId="0" borderId="0" xfId="0" applyFont="1" applyBorder="1" applyAlignment="1">
      <alignment horizontal="center" vertical="top"/>
    </xf>
    <xf numFmtId="0" fontId="14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vertical="center"/>
    </xf>
    <xf numFmtId="0" fontId="14" fillId="0" borderId="0" xfId="0" applyFont="1" applyBorder="1" applyAlignment="1">
      <alignment vertical="top"/>
    </xf>
    <xf numFmtId="0" fontId="14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8" fillId="0" borderId="0" xfId="0" applyFont="1" applyAlignment="1">
      <alignment horizontal="center"/>
    </xf>
    <xf numFmtId="0" fontId="15" fillId="3" borderId="6" xfId="0" applyFont="1" applyFill="1" applyBorder="1" applyAlignment="1">
      <alignment horizontal="center" vertical="center"/>
    </xf>
    <xf numFmtId="0" fontId="18" fillId="3" borderId="6" xfId="0" applyFont="1" applyFill="1" applyBorder="1"/>
    <xf numFmtId="41" fontId="16" fillId="3" borderId="6" xfId="0" applyNumberFormat="1" applyFont="1" applyFill="1" applyBorder="1" applyAlignment="1">
      <alignment horizontal="center" vertical="center"/>
    </xf>
    <xf numFmtId="41" fontId="16" fillId="3" borderId="10" xfId="0" applyNumberFormat="1" applyFont="1" applyFill="1" applyBorder="1" applyAlignment="1">
      <alignment horizontal="center" vertical="center"/>
    </xf>
    <xf numFmtId="43" fontId="16" fillId="3" borderId="6" xfId="2" applyNumberFormat="1" applyFont="1" applyFill="1" applyBorder="1" applyAlignment="1">
      <alignment vertical="center"/>
    </xf>
    <xf numFmtId="41" fontId="16" fillId="3" borderId="6" xfId="0" applyNumberFormat="1" applyFont="1" applyFill="1" applyBorder="1" applyAlignment="1">
      <alignment horizontal="center"/>
    </xf>
    <xf numFmtId="41" fontId="16" fillId="3" borderId="7" xfId="0" applyNumberFormat="1" applyFont="1" applyFill="1" applyBorder="1" applyAlignment="1">
      <alignment horizontal="center"/>
    </xf>
    <xf numFmtId="2" fontId="16" fillId="3" borderId="6" xfId="0" applyNumberFormat="1" applyFont="1" applyFill="1" applyBorder="1" applyAlignment="1">
      <alignment horizontal="center"/>
    </xf>
    <xf numFmtId="41" fontId="16" fillId="3" borderId="6" xfId="0" applyNumberFormat="1" applyFont="1" applyFill="1" applyBorder="1" applyAlignment="1">
      <alignment horizontal="right" vertical="center"/>
    </xf>
    <xf numFmtId="41" fontId="18" fillId="3" borderId="0" xfId="0" applyNumberFormat="1" applyFont="1" applyFill="1"/>
    <xf numFmtId="0" fontId="18" fillId="3" borderId="0" xfId="0" applyFont="1" applyFill="1"/>
    <xf numFmtId="0" fontId="16" fillId="3" borderId="5" xfId="0" applyFont="1" applyFill="1" applyBorder="1" applyAlignment="1">
      <alignment horizontal="left" vertical="center" indent="1"/>
    </xf>
    <xf numFmtId="0" fontId="16" fillId="3" borderId="6" xfId="0" applyFont="1" applyFill="1" applyBorder="1" applyAlignment="1">
      <alignment horizontal="left" vertical="center" indent="1"/>
    </xf>
    <xf numFmtId="41" fontId="16" fillId="3" borderId="5" xfId="0" applyNumberFormat="1" applyFont="1" applyFill="1" applyBorder="1" applyAlignment="1">
      <alignment horizontal="right" vertical="center"/>
    </xf>
    <xf numFmtId="0" fontId="16" fillId="3" borderId="6" xfId="0" applyFont="1" applyFill="1" applyBorder="1" applyAlignment="1">
      <alignment horizontal="center" vertical="center"/>
    </xf>
    <xf numFmtId="43" fontId="16" fillId="3" borderId="6" xfId="1" applyFont="1" applyFill="1" applyBorder="1" applyAlignment="1">
      <alignment horizontal="center" vertical="center"/>
    </xf>
    <xf numFmtId="2" fontId="16" fillId="3" borderId="6" xfId="0" applyNumberFormat="1" applyFont="1" applyFill="1" applyBorder="1" applyAlignment="1">
      <alignment horizontal="center" vertical="center"/>
    </xf>
    <xf numFmtId="41" fontId="16" fillId="3" borderId="5" xfId="0" applyNumberFormat="1" applyFont="1" applyFill="1" applyBorder="1" applyAlignment="1">
      <alignment horizontal="center" vertical="center"/>
    </xf>
    <xf numFmtId="43" fontId="16" fillId="3" borderId="6" xfId="1" applyNumberFormat="1" applyFont="1" applyFill="1" applyBorder="1" applyAlignment="1">
      <alignment vertical="center"/>
    </xf>
    <xf numFmtId="41" fontId="16" fillId="3" borderId="7" xfId="0" applyNumberFormat="1" applyFont="1" applyFill="1" applyBorder="1" applyAlignment="1">
      <alignment horizontal="center" vertical="center"/>
    </xf>
    <xf numFmtId="0" fontId="16" fillId="3" borderId="6" xfId="0" applyFont="1" applyFill="1" applyBorder="1"/>
    <xf numFmtId="0" fontId="16" fillId="3" borderId="6" xfId="0" applyFont="1" applyFill="1" applyBorder="1" applyAlignment="1">
      <alignment horizontal="center"/>
    </xf>
    <xf numFmtId="43" fontId="15" fillId="3" borderId="6" xfId="1" applyNumberFormat="1" applyFont="1" applyFill="1" applyBorder="1" applyAlignment="1">
      <alignment vertical="center"/>
    </xf>
    <xf numFmtId="0" fontId="14" fillId="4" borderId="5" xfId="0" applyFont="1" applyFill="1" applyBorder="1" applyAlignment="1">
      <alignment horizontal="center" vertical="center"/>
    </xf>
    <xf numFmtId="0" fontId="14" fillId="4" borderId="6" xfId="0" applyFont="1" applyFill="1" applyBorder="1" applyAlignment="1">
      <alignment horizontal="center" vertical="center"/>
    </xf>
    <xf numFmtId="41" fontId="14" fillId="4" borderId="5" xfId="0" applyNumberFormat="1" applyFont="1" applyFill="1" applyBorder="1" applyAlignment="1">
      <alignment horizontal="center" vertical="center"/>
    </xf>
    <xf numFmtId="41" fontId="14" fillId="4" borderId="6" xfId="0" applyNumberFormat="1" applyFont="1" applyFill="1" applyBorder="1" applyAlignment="1">
      <alignment horizontal="center" vertical="center"/>
    </xf>
    <xf numFmtId="43" fontId="14" fillId="4" borderId="6" xfId="0" applyNumberFormat="1" applyFont="1" applyFill="1" applyBorder="1" applyAlignment="1">
      <alignment horizontal="center" vertical="center"/>
    </xf>
    <xf numFmtId="41" fontId="14" fillId="4" borderId="7" xfId="0" applyNumberFormat="1" applyFont="1" applyFill="1" applyBorder="1" applyAlignment="1">
      <alignment horizontal="center" vertical="center"/>
    </xf>
    <xf numFmtId="2" fontId="14" fillId="4" borderId="6" xfId="0" applyNumberFormat="1" applyFont="1" applyFill="1" applyBorder="1" applyAlignment="1">
      <alignment horizontal="center" vertical="center"/>
    </xf>
    <xf numFmtId="41" fontId="14" fillId="4" borderId="6" xfId="0" applyNumberFormat="1" applyFont="1" applyFill="1" applyBorder="1" applyAlignment="1">
      <alignment horizontal="right" vertical="center"/>
    </xf>
    <xf numFmtId="41" fontId="18" fillId="0" borderId="0" xfId="0" applyNumberFormat="1" applyFont="1"/>
    <xf numFmtId="41" fontId="15" fillId="0" borderId="0" xfId="0" applyNumberFormat="1" applyFont="1"/>
    <xf numFmtId="0" fontId="15" fillId="0" borderId="0" xfId="0" applyFont="1" applyBorder="1"/>
    <xf numFmtId="164" fontId="15" fillId="0" borderId="0" xfId="0" applyNumberFormat="1" applyFont="1"/>
    <xf numFmtId="0" fontId="15" fillId="0" borderId="0" xfId="0" applyFont="1" applyBorder="1" applyAlignment="1"/>
    <xf numFmtId="0" fontId="14" fillId="0" borderId="0" xfId="0" applyFont="1" applyBorder="1" applyAlignment="1">
      <alignment wrapText="1"/>
    </xf>
    <xf numFmtId="0" fontId="14" fillId="4" borderId="6" xfId="0" applyFont="1" applyFill="1" applyBorder="1" applyAlignment="1">
      <alignment horizontal="center" wrapText="1"/>
    </xf>
    <xf numFmtId="0" fontId="14" fillId="5" borderId="0" xfId="0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left" vertical="top"/>
    </xf>
    <xf numFmtId="0" fontId="14" fillId="0" borderId="6" xfId="0" applyFont="1" applyBorder="1" applyAlignment="1">
      <alignment horizontal="center"/>
    </xf>
    <xf numFmtId="0" fontId="15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top" wrapText="1"/>
    </xf>
    <xf numFmtId="0" fontId="15" fillId="0" borderId="0" xfId="0" applyFont="1" applyBorder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19" fillId="0" borderId="6" xfId="0" applyFont="1" applyFill="1" applyBorder="1" applyAlignment="1">
      <alignment horizontal="center" wrapText="1"/>
    </xf>
    <xf numFmtId="0" fontId="16" fillId="3" borderId="5" xfId="0" applyFont="1" applyFill="1" applyBorder="1" applyAlignment="1">
      <alignment horizontal="center" vertical="center"/>
    </xf>
    <xf numFmtId="0" fontId="16" fillId="3" borderId="5" xfId="0" applyFont="1" applyFill="1" applyBorder="1" applyAlignment="1">
      <alignment horizontal="center"/>
    </xf>
    <xf numFmtId="0" fontId="0" fillId="0" borderId="0" xfId="0"/>
    <xf numFmtId="0" fontId="21" fillId="0" borderId="0" xfId="0" applyFont="1"/>
    <xf numFmtId="0" fontId="22" fillId="0" borderId="0" xfId="0" applyFont="1"/>
    <xf numFmtId="0" fontId="0" fillId="0" borderId="0" xfId="0" applyAlignment="1"/>
    <xf numFmtId="0" fontId="13" fillId="0" borderId="0" xfId="0" applyFont="1" applyBorder="1" applyAlignment="1">
      <alignment horizontal="center" vertical="center"/>
    </xf>
    <xf numFmtId="0" fontId="2" fillId="0" borderId="0" xfId="0" applyFont="1"/>
    <xf numFmtId="0" fontId="23" fillId="4" borderId="3" xfId="0" applyFont="1" applyFill="1" applyBorder="1"/>
    <xf numFmtId="0" fontId="23" fillId="4" borderId="2" xfId="0" applyFont="1" applyFill="1" applyBorder="1"/>
    <xf numFmtId="0" fontId="23" fillId="4" borderId="14" xfId="0" applyFont="1" applyFill="1" applyBorder="1"/>
    <xf numFmtId="0" fontId="23" fillId="4" borderId="12" xfId="0" applyFont="1" applyFill="1" applyBorder="1"/>
    <xf numFmtId="0" fontId="0" fillId="4" borderId="2" xfId="0" applyFill="1" applyBorder="1"/>
    <xf numFmtId="0" fontId="23" fillId="4" borderId="15" xfId="0" applyFont="1" applyFill="1" applyBorder="1"/>
    <xf numFmtId="0" fontId="23" fillId="4" borderId="8" xfId="0" applyFont="1" applyFill="1" applyBorder="1"/>
    <xf numFmtId="0" fontId="23" fillId="4" borderId="0" xfId="0" applyFont="1" applyFill="1"/>
    <xf numFmtId="0" fontId="23" fillId="4" borderId="13" xfId="0" applyFont="1" applyFill="1" applyBorder="1"/>
    <xf numFmtId="0" fontId="23" fillId="4" borderId="0" xfId="0" applyFont="1" applyFill="1" applyBorder="1"/>
    <xf numFmtId="0" fontId="23" fillId="4" borderId="8" xfId="0" applyFont="1" applyFill="1" applyBorder="1" applyAlignment="1">
      <alignment vertical="center"/>
    </xf>
    <xf numFmtId="0" fontId="23" fillId="4" borderId="8" xfId="0" applyFont="1" applyFill="1" applyBorder="1" applyAlignment="1">
      <alignment vertical="center" wrapText="1"/>
    </xf>
    <xf numFmtId="0" fontId="23" fillId="4" borderId="13" xfId="0" applyFont="1" applyFill="1" applyBorder="1" applyAlignment="1">
      <alignment horizontal="center" vertical="center" wrapText="1"/>
    </xf>
    <xf numFmtId="0" fontId="23" fillId="4" borderId="2" xfId="0" applyFont="1" applyFill="1" applyBorder="1" applyAlignment="1">
      <alignment textRotation="90" wrapText="1"/>
    </xf>
    <xf numFmtId="0" fontId="23" fillId="4" borderId="2" xfId="0" applyFont="1" applyFill="1" applyBorder="1" applyAlignment="1">
      <alignment textRotation="90"/>
    </xf>
    <xf numFmtId="0" fontId="23" fillId="4" borderId="2" xfId="0" applyFont="1" applyFill="1" applyBorder="1" applyAlignment="1">
      <alignment vertical="center"/>
    </xf>
    <xf numFmtId="0" fontId="23" fillId="4" borderId="2" xfId="0" applyFont="1" applyFill="1" applyBorder="1" applyAlignment="1">
      <alignment vertical="center" textRotation="90"/>
    </xf>
    <xf numFmtId="0" fontId="23" fillId="4" borderId="8" xfId="0" applyFont="1" applyFill="1" applyBorder="1" applyAlignment="1">
      <alignment horizontal="center" vertical="center"/>
    </xf>
    <xf numFmtId="0" fontId="23" fillId="4" borderId="8" xfId="0" applyFont="1" applyFill="1" applyBorder="1" applyAlignment="1">
      <alignment horizontal="center" vertical="center" wrapText="1"/>
    </xf>
    <xf numFmtId="0" fontId="23" fillId="4" borderId="10" xfId="0" applyFont="1" applyFill="1" applyBorder="1"/>
    <xf numFmtId="0" fontId="23" fillId="4" borderId="9" xfId="0" applyFont="1" applyFill="1" applyBorder="1"/>
    <xf numFmtId="0" fontId="23" fillId="4" borderId="6" xfId="0" applyFont="1" applyFill="1" applyBorder="1"/>
    <xf numFmtId="0" fontId="22" fillId="0" borderId="6" xfId="0" applyFont="1" applyBorder="1"/>
    <xf numFmtId="0" fontId="25" fillId="0" borderId="6" xfId="0" applyFont="1" applyBorder="1" applyAlignment="1">
      <alignment vertical="center" wrapText="1"/>
    </xf>
    <xf numFmtId="0" fontId="25" fillId="0" borderId="6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 wrapText="1"/>
    </xf>
    <xf numFmtId="0" fontId="0" fillId="4" borderId="2" xfId="0" applyFill="1" applyBorder="1" applyAlignment="1">
      <alignment textRotation="90"/>
    </xf>
    <xf numFmtId="0" fontId="23" fillId="4" borderId="8" xfId="0" applyFont="1" applyFill="1" applyBorder="1" applyAlignment="1">
      <alignment textRotation="90"/>
    </xf>
    <xf numFmtId="0" fontId="23" fillId="4" borderId="8" xfId="0" applyFont="1" applyFill="1" applyBorder="1" applyAlignment="1">
      <alignment horizontal="center" vertical="center" textRotation="90" wrapText="1"/>
    </xf>
    <xf numFmtId="0" fontId="23" fillId="4" borderId="9" xfId="0" applyFont="1" applyFill="1" applyBorder="1" applyAlignment="1">
      <alignment textRotation="90"/>
    </xf>
    <xf numFmtId="0" fontId="29" fillId="0" borderId="0" xfId="0" applyFont="1" applyBorder="1" applyAlignment="1">
      <alignment horizontal="center" vertical="top"/>
    </xf>
    <xf numFmtId="0" fontId="32" fillId="0" borderId="0" xfId="0" applyFont="1"/>
    <xf numFmtId="0" fontId="33" fillId="0" borderId="0" xfId="0" applyFont="1" applyAlignment="1">
      <alignment horizontal="center"/>
    </xf>
    <xf numFmtId="0" fontId="33" fillId="0" borderId="0" xfId="0" applyFont="1" applyBorder="1" applyAlignment="1">
      <alignment horizontal="center" vertical="top"/>
    </xf>
    <xf numFmtId="0" fontId="15" fillId="2" borderId="5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41" fontId="15" fillId="2" borderId="6" xfId="0" applyNumberFormat="1" applyFont="1" applyFill="1" applyBorder="1" applyAlignment="1">
      <alignment horizontal="center" vertical="center" wrapText="1"/>
    </xf>
    <xf numFmtId="0" fontId="34" fillId="0" borderId="6" xfId="0" applyFont="1" applyBorder="1" applyAlignment="1">
      <alignment horizontal="left" vertical="center" wrapText="1"/>
    </xf>
    <xf numFmtId="0" fontId="34" fillId="0" borderId="6" xfId="0" applyFont="1" applyBorder="1" applyAlignment="1">
      <alignment horizontal="left" wrapText="1"/>
    </xf>
    <xf numFmtId="0" fontId="13" fillId="0" borderId="6" xfId="0" applyFont="1" applyBorder="1" applyAlignment="1">
      <alignment horizontal="left" wrapText="1"/>
    </xf>
    <xf numFmtId="0" fontId="29" fillId="0" borderId="0" xfId="0" applyFont="1" applyBorder="1" applyAlignment="1">
      <alignment vertical="center"/>
    </xf>
    <xf numFmtId="0" fontId="35" fillId="0" borderId="0" xfId="0" applyFont="1"/>
    <xf numFmtId="0" fontId="17" fillId="0" borderId="6" xfId="0" applyFont="1" applyBorder="1" applyAlignment="1">
      <alignment horizontal="center" vertical="center"/>
    </xf>
    <xf numFmtId="0" fontId="30" fillId="0" borderId="0" xfId="0" applyFont="1"/>
    <xf numFmtId="0" fontId="36" fillId="0" borderId="0" xfId="0" applyFont="1"/>
    <xf numFmtId="0" fontId="31" fillId="0" borderId="0" xfId="0" applyFont="1" applyBorder="1" applyAlignment="1">
      <alignment horizontal="center" vertical="center"/>
    </xf>
    <xf numFmtId="0" fontId="26" fillId="0" borderId="6" xfId="0" applyFont="1" applyFill="1" applyBorder="1" applyAlignment="1">
      <alignment horizontal="center" vertical="center" wrapText="1"/>
    </xf>
    <xf numFmtId="0" fontId="34" fillId="0" borderId="6" xfId="0" applyFont="1" applyBorder="1" applyAlignment="1">
      <alignment horizontal="center" wrapText="1"/>
    </xf>
    <xf numFmtId="41" fontId="37" fillId="3" borderId="6" xfId="0" applyNumberFormat="1" applyFont="1" applyFill="1" applyBorder="1" applyAlignment="1">
      <alignment horizontal="center"/>
    </xf>
    <xf numFmtId="41" fontId="37" fillId="3" borderId="7" xfId="0" applyNumberFormat="1" applyFont="1" applyFill="1" applyBorder="1" applyAlignment="1">
      <alignment horizontal="center"/>
    </xf>
    <xf numFmtId="0" fontId="37" fillId="3" borderId="5" xfId="0" applyFont="1" applyFill="1" applyBorder="1" applyAlignment="1">
      <alignment horizontal="left"/>
    </xf>
    <xf numFmtId="0" fontId="37" fillId="3" borderId="6" xfId="0" applyFont="1" applyFill="1" applyBorder="1" applyAlignment="1">
      <alignment horizontal="left"/>
    </xf>
    <xf numFmtId="41" fontId="37" fillId="3" borderId="5" xfId="0" applyNumberFormat="1" applyFont="1" applyFill="1" applyBorder="1" applyAlignment="1">
      <alignment horizontal="right"/>
    </xf>
    <xf numFmtId="41" fontId="37" fillId="3" borderId="10" xfId="0" applyNumberFormat="1" applyFont="1" applyFill="1" applyBorder="1" applyAlignment="1">
      <alignment horizontal="center"/>
    </xf>
    <xf numFmtId="43" fontId="37" fillId="3" borderId="6" xfId="2" applyNumberFormat="1" applyFont="1" applyFill="1" applyBorder="1" applyAlignment="1"/>
    <xf numFmtId="41" fontId="37" fillId="3" borderId="5" xfId="0" applyNumberFormat="1" applyFont="1" applyFill="1" applyBorder="1" applyAlignment="1">
      <alignment horizontal="center"/>
    </xf>
    <xf numFmtId="41" fontId="37" fillId="3" borderId="6" xfId="0" applyNumberFormat="1" applyFont="1" applyFill="1" applyBorder="1" applyAlignment="1">
      <alignment horizontal="right"/>
    </xf>
    <xf numFmtId="165" fontId="37" fillId="3" borderId="5" xfId="0" applyNumberFormat="1" applyFont="1" applyFill="1" applyBorder="1" applyAlignment="1">
      <alignment horizontal="right"/>
    </xf>
    <xf numFmtId="0" fontId="38" fillId="0" borderId="6" xfId="0" applyFont="1" applyBorder="1" applyAlignment="1">
      <alignment wrapText="1"/>
    </xf>
    <xf numFmtId="0" fontId="39" fillId="0" borderId="6" xfId="0" applyFont="1" applyBorder="1" applyAlignment="1">
      <alignment wrapText="1"/>
    </xf>
    <xf numFmtId="0" fontId="39" fillId="0" borderId="6" xfId="0" applyFont="1" applyBorder="1"/>
    <xf numFmtId="166" fontId="39" fillId="0" borderId="6" xfId="0" applyNumberFormat="1" applyFont="1" applyBorder="1"/>
    <xf numFmtId="167" fontId="37" fillId="3" borderId="6" xfId="0" applyNumberFormat="1" applyFont="1" applyFill="1" applyBorder="1" applyAlignment="1">
      <alignment horizontal="center"/>
    </xf>
    <xf numFmtId="0" fontId="14" fillId="4" borderId="6" xfId="0" applyFont="1" applyFill="1" applyBorder="1" applyAlignment="1">
      <alignment horizontal="center" vertical="center"/>
    </xf>
    <xf numFmtId="0" fontId="14" fillId="4" borderId="7" xfId="0" applyFont="1" applyFill="1" applyBorder="1" applyAlignment="1">
      <alignment horizontal="center" vertical="center" wrapText="1"/>
    </xf>
    <xf numFmtId="0" fontId="14" fillId="4" borderId="4" xfId="0" applyFont="1" applyFill="1" applyBorder="1" applyAlignment="1">
      <alignment horizontal="center" vertical="center" wrapText="1"/>
    </xf>
    <xf numFmtId="0" fontId="14" fillId="4" borderId="5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textRotation="90" wrapText="1"/>
    </xf>
    <xf numFmtId="0" fontId="15" fillId="2" borderId="8" xfId="0" applyFont="1" applyFill="1" applyBorder="1" applyAlignment="1">
      <alignment horizontal="center" vertical="center" textRotation="90" wrapText="1"/>
    </xf>
    <xf numFmtId="0" fontId="15" fillId="2" borderId="9" xfId="0" applyFont="1" applyFill="1" applyBorder="1" applyAlignment="1">
      <alignment horizontal="center" vertical="center" textRotation="90" wrapText="1"/>
    </xf>
    <xf numFmtId="0" fontId="14" fillId="2" borderId="2" xfId="0" applyFont="1" applyFill="1" applyBorder="1" applyAlignment="1">
      <alignment horizontal="center" vertical="center" wrapText="1"/>
    </xf>
    <xf numFmtId="0" fontId="14" fillId="2" borderId="9" xfId="0" applyFont="1" applyFill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/>
    </xf>
    <xf numFmtId="0" fontId="14" fillId="2" borderId="5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  <xf numFmtId="0" fontId="14" fillId="2" borderId="14" xfId="0" applyFont="1" applyFill="1" applyBorder="1" applyAlignment="1">
      <alignment horizontal="center" vertical="center"/>
    </xf>
    <xf numFmtId="0" fontId="14" fillId="2" borderId="10" xfId="0" applyFont="1" applyFill="1" applyBorder="1" applyAlignment="1">
      <alignment horizontal="center" vertical="center"/>
    </xf>
    <xf numFmtId="0" fontId="14" fillId="2" borderId="5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/>
    </xf>
    <xf numFmtId="0" fontId="14" fillId="2" borderId="9" xfId="0" applyFont="1" applyFill="1" applyBorder="1" applyAlignment="1">
      <alignment horizontal="center" vertical="center"/>
    </xf>
    <xf numFmtId="0" fontId="33" fillId="0" borderId="0" xfId="0" applyFont="1" applyBorder="1" applyAlignment="1">
      <alignment horizontal="center" vertical="top"/>
    </xf>
    <xf numFmtId="0" fontId="14" fillId="2" borderId="3" xfId="0" applyFont="1" applyFill="1" applyBorder="1" applyAlignment="1">
      <alignment horizontal="center" vertical="center"/>
    </xf>
    <xf numFmtId="0" fontId="14" fillId="2" borderId="11" xfId="0" applyFont="1" applyFill="1" applyBorder="1" applyAlignment="1">
      <alignment horizontal="center" vertical="center"/>
    </xf>
    <xf numFmtId="0" fontId="14" fillId="2" borderId="3" xfId="0" applyFont="1" applyFill="1" applyBorder="1" applyAlignment="1">
      <alignment horizontal="center" vertical="center" wrapText="1"/>
    </xf>
    <xf numFmtId="0" fontId="14" fillId="2" borderId="12" xfId="0" applyFont="1" applyFill="1" applyBorder="1" applyAlignment="1">
      <alignment horizontal="center" vertical="center" wrapText="1"/>
    </xf>
    <xf numFmtId="0" fontId="14" fillId="2" borderId="14" xfId="0" applyFont="1" applyFill="1" applyBorder="1" applyAlignment="1">
      <alignment horizontal="center" vertical="center" wrapText="1"/>
    </xf>
    <xf numFmtId="0" fontId="14" fillId="4" borderId="7" xfId="0" applyFont="1" applyFill="1" applyBorder="1" applyAlignment="1">
      <alignment horizontal="center" vertical="center"/>
    </xf>
    <xf numFmtId="0" fontId="14" fillId="4" borderId="5" xfId="0" applyFont="1" applyFill="1" applyBorder="1" applyAlignment="1">
      <alignment horizontal="center" vertical="center"/>
    </xf>
    <xf numFmtId="0" fontId="15" fillId="0" borderId="7" xfId="0" applyFont="1" applyBorder="1" applyAlignment="1">
      <alignment horizontal="left" vertical="center" wrapText="1"/>
    </xf>
    <xf numFmtId="0" fontId="15" fillId="0" borderId="4" xfId="0" applyFont="1" applyBorder="1" applyAlignment="1">
      <alignment horizontal="left" vertical="center" wrapText="1"/>
    </xf>
    <xf numFmtId="0" fontId="15" fillId="0" borderId="5" xfId="0" applyFont="1" applyBorder="1" applyAlignment="1">
      <alignment horizontal="left" vertical="center" wrapText="1"/>
    </xf>
    <xf numFmtId="0" fontId="15" fillId="0" borderId="7" xfId="0" applyFont="1" applyBorder="1" applyAlignment="1">
      <alignment horizontal="left" vertical="center"/>
    </xf>
    <xf numFmtId="0" fontId="15" fillId="0" borderId="4" xfId="0" applyFont="1" applyBorder="1" applyAlignment="1">
      <alignment horizontal="left" vertical="center"/>
    </xf>
    <xf numFmtId="0" fontId="15" fillId="0" borderId="5" xfId="0" applyFont="1" applyBorder="1" applyAlignment="1">
      <alignment horizontal="left" vertical="center"/>
    </xf>
    <xf numFmtId="0" fontId="15" fillId="0" borderId="3" xfId="0" applyFont="1" applyBorder="1" applyAlignment="1">
      <alignment horizontal="left" vertical="center" wrapText="1"/>
    </xf>
    <xf numFmtId="0" fontId="15" fillId="0" borderId="12" xfId="0" applyFont="1" applyBorder="1" applyAlignment="1">
      <alignment horizontal="left" vertical="center" wrapText="1"/>
    </xf>
    <xf numFmtId="0" fontId="15" fillId="0" borderId="14" xfId="0" applyFont="1" applyBorder="1" applyAlignment="1">
      <alignment horizontal="left" vertical="center" wrapText="1"/>
    </xf>
    <xf numFmtId="0" fontId="15" fillId="0" borderId="15" xfId="0" applyFont="1" applyBorder="1" applyAlignment="1">
      <alignment horizontal="left" vertical="center" wrapText="1"/>
    </xf>
    <xf numFmtId="0" fontId="15" fillId="0" borderId="0" xfId="0" applyFont="1" applyBorder="1" applyAlignment="1">
      <alignment horizontal="left" vertical="center" wrapText="1"/>
    </xf>
    <xf numFmtId="0" fontId="15" fillId="0" borderId="13" xfId="0" applyFont="1" applyBorder="1" applyAlignment="1">
      <alignment horizontal="left" vertical="center" wrapText="1"/>
    </xf>
    <xf numFmtId="0" fontId="15" fillId="0" borderId="1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 wrapText="1"/>
    </xf>
    <xf numFmtId="0" fontId="15" fillId="0" borderId="10" xfId="0" applyFont="1" applyBorder="1" applyAlignment="1">
      <alignment horizontal="left" vertical="center" wrapText="1"/>
    </xf>
    <xf numFmtId="0" fontId="15" fillId="0" borderId="6" xfId="0" applyFont="1" applyBorder="1" applyAlignment="1">
      <alignment horizontal="left" vertical="center"/>
    </xf>
    <xf numFmtId="0" fontId="20" fillId="0" borderId="7" xfId="0" applyFont="1" applyFill="1" applyBorder="1" applyAlignment="1">
      <alignment horizontal="left" vertical="center" wrapText="1"/>
    </xf>
    <xf numFmtId="0" fontId="20" fillId="0" borderId="4" xfId="0" applyFont="1" applyFill="1" applyBorder="1" applyAlignment="1">
      <alignment horizontal="left" vertical="center" wrapText="1"/>
    </xf>
    <xf numFmtId="0" fontId="20" fillId="0" borderId="5" xfId="0" applyFont="1" applyFill="1" applyBorder="1" applyAlignment="1">
      <alignment horizontal="left" vertical="center" wrapText="1"/>
    </xf>
    <xf numFmtId="0" fontId="29" fillId="0" borderId="1" xfId="0" applyFont="1" applyBorder="1" applyAlignment="1">
      <alignment horizontal="left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9" fillId="0" borderId="11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9" fillId="0" borderId="2" xfId="0" applyFont="1" applyFill="1" applyBorder="1" applyAlignment="1">
      <alignment horizontal="center" vertical="center" textRotation="90"/>
    </xf>
    <xf numFmtId="0" fontId="9" fillId="0" borderId="8" xfId="0" applyFont="1" applyFill="1" applyBorder="1" applyAlignment="1">
      <alignment horizontal="center" vertical="center" textRotation="90"/>
    </xf>
    <xf numFmtId="0" fontId="9" fillId="0" borderId="9" xfId="0" applyFont="1" applyFill="1" applyBorder="1" applyAlignment="1">
      <alignment horizontal="center" vertical="center" textRotation="90"/>
    </xf>
    <xf numFmtId="0" fontId="11" fillId="0" borderId="6" xfId="0" applyFont="1" applyFill="1" applyBorder="1" applyAlignment="1">
      <alignment horizontal="center" vertical="center" textRotation="90" wrapText="1"/>
    </xf>
    <xf numFmtId="0" fontId="9" fillId="0" borderId="6" xfId="0" applyFont="1" applyFill="1" applyBorder="1" applyAlignment="1">
      <alignment horizontal="center" vertical="center" textRotation="90" wrapText="1"/>
    </xf>
    <xf numFmtId="0" fontId="13" fillId="0" borderId="0" xfId="0" applyFont="1" applyAlignment="1">
      <alignment horizontal="center"/>
    </xf>
    <xf numFmtId="0" fontId="23" fillId="4" borderId="7" xfId="0" applyFont="1" applyFill="1" applyBorder="1" applyAlignment="1">
      <alignment horizontal="center"/>
    </xf>
    <xf numFmtId="0" fontId="23" fillId="4" borderId="4" xfId="0" applyFont="1" applyFill="1" applyBorder="1" applyAlignment="1">
      <alignment horizontal="center"/>
    </xf>
    <xf numFmtId="0" fontId="23" fillId="4" borderId="5" xfId="0" applyFont="1" applyFill="1" applyBorder="1" applyAlignment="1">
      <alignment horizontal="center"/>
    </xf>
    <xf numFmtId="0" fontId="23" fillId="4" borderId="7" xfId="0" applyFont="1" applyFill="1" applyBorder="1" applyAlignment="1">
      <alignment horizontal="center" wrapText="1"/>
    </xf>
    <xf numFmtId="0" fontId="23" fillId="4" borderId="4" xfId="0" applyFont="1" applyFill="1" applyBorder="1" applyAlignment="1">
      <alignment horizontal="center" wrapText="1"/>
    </xf>
    <xf numFmtId="0" fontId="23" fillId="4" borderId="5" xfId="0" applyFont="1" applyFill="1" applyBorder="1" applyAlignment="1">
      <alignment horizontal="center" wrapText="1"/>
    </xf>
    <xf numFmtId="0" fontId="24" fillId="0" borderId="7" xfId="0" applyFont="1" applyBorder="1" applyAlignment="1">
      <alignment horizontal="left" vertical="center"/>
    </xf>
    <xf numFmtId="0" fontId="24" fillId="0" borderId="4" xfId="0" applyFont="1" applyBorder="1" applyAlignment="1">
      <alignment horizontal="left" vertical="center"/>
    </xf>
    <xf numFmtId="0" fontId="24" fillId="0" borderId="5" xfId="0" applyFont="1" applyBorder="1" applyAlignment="1">
      <alignment horizontal="left" vertical="center"/>
    </xf>
    <xf numFmtId="0" fontId="24" fillId="0" borderId="7" xfId="0" applyFont="1" applyBorder="1" applyAlignment="1">
      <alignment horizontal="left" vertical="center" wrapText="1"/>
    </xf>
    <xf numFmtId="0" fontId="24" fillId="0" borderId="4" xfId="0" applyFont="1" applyBorder="1" applyAlignment="1">
      <alignment horizontal="left" vertical="center" wrapText="1"/>
    </xf>
    <xf numFmtId="0" fontId="24" fillId="0" borderId="5" xfId="0" applyFont="1" applyBorder="1" applyAlignment="1">
      <alignment horizontal="left" vertical="center" wrapText="1"/>
    </xf>
    <xf numFmtId="0" fontId="23" fillId="4" borderId="2" xfId="0" applyFont="1" applyFill="1" applyBorder="1" applyAlignment="1">
      <alignment horizontal="center" vertical="center" textRotation="90" wrapText="1"/>
    </xf>
    <xf numFmtId="0" fontId="23" fillId="4" borderId="9" xfId="0" applyFont="1" applyFill="1" applyBorder="1" applyAlignment="1">
      <alignment horizontal="center" vertical="center" textRotation="90" wrapText="1"/>
    </xf>
    <xf numFmtId="0" fontId="28" fillId="0" borderId="7" xfId="0" applyFont="1" applyBorder="1" applyAlignment="1">
      <alignment horizontal="center" vertical="center"/>
    </xf>
    <xf numFmtId="0" fontId="28" fillId="0" borderId="4" xfId="0" applyFont="1" applyBorder="1" applyAlignment="1">
      <alignment horizontal="center" vertical="center"/>
    </xf>
    <xf numFmtId="0" fontId="28" fillId="0" borderId="5" xfId="0" applyFont="1" applyBorder="1" applyAlignment="1">
      <alignment horizontal="center" vertical="center"/>
    </xf>
    <xf numFmtId="0" fontId="27" fillId="0" borderId="7" xfId="0" applyFont="1" applyFill="1" applyBorder="1" applyAlignment="1">
      <alignment horizontal="left" vertical="center" wrapText="1"/>
    </xf>
    <xf numFmtId="0" fontId="27" fillId="0" borderId="4" xfId="0" applyFont="1" applyFill="1" applyBorder="1" applyAlignment="1">
      <alignment horizontal="left" vertical="center" wrapText="1"/>
    </xf>
    <xf numFmtId="0" fontId="27" fillId="0" borderId="5" xfId="0" applyFont="1" applyFill="1" applyBorder="1" applyAlignment="1">
      <alignment horizontal="left" vertical="center" wrapText="1"/>
    </xf>
    <xf numFmtId="0" fontId="23" fillId="4" borderId="11" xfId="0" applyFont="1" applyFill="1" applyBorder="1" applyAlignment="1">
      <alignment horizontal="center" vertical="center" wrapText="1"/>
    </xf>
    <xf numFmtId="0" fontId="23" fillId="4" borderId="10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/>
    </xf>
    <xf numFmtId="0" fontId="25" fillId="4" borderId="7" xfId="0" applyFont="1" applyFill="1" applyBorder="1" applyAlignment="1">
      <alignment horizontal="center" vertical="center" wrapText="1"/>
    </xf>
    <xf numFmtId="0" fontId="25" fillId="4" borderId="4" xfId="0" applyFont="1" applyFill="1" applyBorder="1" applyAlignment="1">
      <alignment horizontal="center" vertical="center" wrapText="1"/>
    </xf>
    <xf numFmtId="0" fontId="25" fillId="4" borderId="5" xfId="0" applyFont="1" applyFill="1" applyBorder="1" applyAlignment="1">
      <alignment horizontal="center" vertical="center" wrapText="1"/>
    </xf>
    <xf numFmtId="0" fontId="24" fillId="0" borderId="3" xfId="0" applyFont="1" applyBorder="1" applyAlignment="1">
      <alignment horizontal="left" vertical="center" wrapText="1"/>
    </xf>
    <xf numFmtId="0" fontId="24" fillId="0" borderId="12" xfId="0" applyFont="1" applyBorder="1" applyAlignment="1">
      <alignment horizontal="left" vertical="center" wrapText="1"/>
    </xf>
    <xf numFmtId="0" fontId="24" fillId="0" borderId="14" xfId="0" applyFont="1" applyBorder="1" applyAlignment="1">
      <alignment horizontal="left" vertical="center" wrapText="1"/>
    </xf>
    <xf numFmtId="0" fontId="24" fillId="0" borderId="15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 wrapText="1"/>
    </xf>
    <xf numFmtId="0" fontId="24" fillId="0" borderId="13" xfId="0" applyFont="1" applyBorder="1" applyAlignment="1">
      <alignment horizontal="left" vertical="center" wrapText="1"/>
    </xf>
    <xf numFmtId="0" fontId="24" fillId="0" borderId="11" xfId="0" applyFont="1" applyBorder="1" applyAlignment="1">
      <alignment horizontal="left" vertical="center" wrapText="1"/>
    </xf>
    <xf numFmtId="0" fontId="24" fillId="0" borderId="1" xfId="0" applyFont="1" applyBorder="1" applyAlignment="1">
      <alignment horizontal="left" vertical="center" wrapText="1"/>
    </xf>
    <xf numFmtId="0" fontId="24" fillId="0" borderId="10" xfId="0" applyFont="1" applyBorder="1" applyAlignment="1">
      <alignment horizontal="left" vertical="center" wrapText="1"/>
    </xf>
    <xf numFmtId="0" fontId="24" fillId="0" borderId="6" xfId="0" applyFont="1" applyBorder="1" applyAlignment="1">
      <alignment horizontal="left" wrapText="1"/>
    </xf>
  </cellXfs>
  <cellStyles count="4">
    <cellStyle name="Comma" xfId="1" builtinId="3"/>
    <cellStyle name="Comma 2" xfId="2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30"/>
  <sheetViews>
    <sheetView topLeftCell="A7" zoomScale="34" zoomScaleNormal="34" workbookViewId="0">
      <selection activeCell="AC15" sqref="AC15"/>
    </sheetView>
  </sheetViews>
  <sheetFormatPr defaultColWidth="9.125" defaultRowHeight="18.75" x14ac:dyDescent="0.3"/>
  <cols>
    <col min="1" max="1" width="9.25" style="77" customWidth="1"/>
    <col min="2" max="2" width="34.125" style="77" customWidth="1"/>
    <col min="3" max="10" width="21.25" style="77" customWidth="1"/>
    <col min="11" max="19" width="8.75" style="77" customWidth="1"/>
    <col min="20" max="20" width="10.5" style="77" customWidth="1"/>
    <col min="21" max="28" width="8.75" style="77" customWidth="1"/>
    <col min="29" max="29" width="9" style="77" customWidth="1"/>
    <col min="30" max="33" width="11.625" style="77" customWidth="1"/>
    <col min="34" max="38" width="7.625" style="77" customWidth="1"/>
    <col min="39" max="39" width="20.625" style="77" customWidth="1"/>
    <col min="40" max="40" width="10.875" style="77" customWidth="1"/>
    <col min="41" max="41" width="16.125" style="77" customWidth="1"/>
    <col min="42" max="16384" width="9.125" style="77"/>
  </cols>
  <sheetData>
    <row r="1" spans="1:41" ht="46.5" x14ac:dyDescent="0.7">
      <c r="A1" s="76" t="s">
        <v>0</v>
      </c>
      <c r="B1" s="76"/>
      <c r="C1" s="76"/>
      <c r="D1" s="76"/>
      <c r="E1" s="76"/>
      <c r="J1" s="172"/>
      <c r="K1" s="172"/>
      <c r="L1" s="172"/>
      <c r="M1" s="172"/>
      <c r="N1" s="173" t="s">
        <v>83</v>
      </c>
      <c r="O1" s="173"/>
      <c r="P1" s="173"/>
      <c r="Q1" s="173"/>
      <c r="R1" s="173"/>
      <c r="S1" s="173"/>
      <c r="T1" s="173"/>
      <c r="U1" s="173"/>
      <c r="V1" s="173"/>
      <c r="W1" s="78"/>
      <c r="X1" s="78"/>
      <c r="AF1" s="76"/>
      <c r="AG1" s="76"/>
      <c r="AH1" s="76"/>
      <c r="AI1" s="76"/>
      <c r="AJ1" s="76"/>
      <c r="AK1" s="76"/>
      <c r="AL1" s="76"/>
      <c r="AM1" s="184" t="s">
        <v>82</v>
      </c>
      <c r="AN1" s="185"/>
    </row>
    <row r="2" spans="1:41" ht="46.5" x14ac:dyDescent="0.7">
      <c r="A2" s="79"/>
      <c r="B2" s="79"/>
      <c r="C2" s="79"/>
      <c r="D2" s="79"/>
      <c r="E2" s="79"/>
      <c r="J2" s="172"/>
      <c r="K2" s="172"/>
      <c r="L2" s="172"/>
      <c r="M2" s="172"/>
      <c r="N2" s="174" t="s">
        <v>81</v>
      </c>
      <c r="O2" s="174"/>
      <c r="P2" s="174"/>
      <c r="Q2" s="174"/>
      <c r="R2" s="174"/>
      <c r="S2" s="174"/>
      <c r="T2" s="174"/>
      <c r="U2" s="174"/>
      <c r="V2" s="174"/>
      <c r="W2" s="79"/>
      <c r="X2" s="79"/>
      <c r="Y2" s="79"/>
      <c r="AF2" s="80"/>
      <c r="AG2" s="80"/>
      <c r="AH2" s="80"/>
      <c r="AI2" s="80"/>
      <c r="AJ2" s="80"/>
      <c r="AK2" s="80"/>
      <c r="AL2" s="80"/>
      <c r="AM2" s="80"/>
      <c r="AN2" s="81"/>
    </row>
    <row r="3" spans="1:41" ht="52.5" customHeight="1" x14ac:dyDescent="0.3">
      <c r="A3" s="79"/>
      <c r="B3" s="79"/>
      <c r="C3" s="79"/>
      <c r="D3" s="79"/>
      <c r="E3" s="79"/>
      <c r="J3" s="224" t="s">
        <v>99</v>
      </c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  <c r="W3" s="82"/>
      <c r="X3" s="79"/>
      <c r="Y3" s="80"/>
      <c r="AF3" s="80"/>
      <c r="AG3" s="80"/>
      <c r="AH3" s="80"/>
      <c r="AI3" s="80"/>
      <c r="AJ3" s="80"/>
      <c r="AK3" s="80"/>
      <c r="AL3" s="80"/>
      <c r="AM3" s="80"/>
      <c r="AN3" s="81"/>
    </row>
    <row r="4" spans="1:41" x14ac:dyDescent="0.3">
      <c r="A4" s="79"/>
      <c r="B4" s="79"/>
      <c r="C4" s="79"/>
      <c r="D4" s="79"/>
      <c r="E4" s="79"/>
      <c r="F4" s="79"/>
      <c r="G4" s="82"/>
      <c r="H4" s="82"/>
      <c r="I4" s="82"/>
      <c r="J4" s="82"/>
      <c r="K4" s="82"/>
      <c r="L4" s="79"/>
      <c r="M4" s="79"/>
      <c r="N4" s="79"/>
      <c r="O4" s="79"/>
      <c r="P4" s="79"/>
      <c r="Q4" s="79"/>
      <c r="R4" s="79"/>
      <c r="S4" s="79"/>
      <c r="T4" s="79"/>
      <c r="U4" s="79"/>
      <c r="V4" s="79"/>
      <c r="W4" s="79"/>
      <c r="X4" s="79"/>
      <c r="Y4" s="80"/>
      <c r="Z4" s="80"/>
      <c r="AA4" s="80"/>
      <c r="AB4" s="80"/>
      <c r="AC4" s="80"/>
      <c r="AD4" s="80"/>
      <c r="AE4" s="80"/>
      <c r="AF4" s="80"/>
      <c r="AG4" s="80"/>
      <c r="AH4" s="80"/>
      <c r="AI4" s="80"/>
      <c r="AJ4" s="80"/>
      <c r="AK4" s="80"/>
      <c r="AL4" s="80"/>
      <c r="AM4" s="80"/>
      <c r="AN4" s="81"/>
    </row>
    <row r="5" spans="1:41" ht="30" x14ac:dyDescent="0.3">
      <c r="A5" s="171" t="s">
        <v>148</v>
      </c>
      <c r="B5" s="171"/>
      <c r="C5" s="79"/>
      <c r="D5" s="79"/>
      <c r="E5" s="79"/>
      <c r="F5" s="79"/>
      <c r="G5" s="82"/>
      <c r="H5" s="82"/>
      <c r="I5" s="82"/>
      <c r="J5" s="82"/>
      <c r="K5" s="82"/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  <c r="W5" s="79"/>
      <c r="X5" s="79"/>
      <c r="Y5" s="80"/>
      <c r="Z5" s="80"/>
      <c r="AA5" s="80"/>
      <c r="AB5" s="80"/>
      <c r="AC5" s="80"/>
      <c r="AD5" s="80"/>
      <c r="AE5" s="80"/>
      <c r="AF5" s="80"/>
      <c r="AG5" s="186"/>
      <c r="AH5" s="186" t="s">
        <v>149</v>
      </c>
      <c r="AI5" s="186"/>
      <c r="AJ5" s="186"/>
      <c r="AK5" s="186"/>
      <c r="AL5" s="80"/>
      <c r="AM5" s="80"/>
      <c r="AN5" s="81"/>
    </row>
    <row r="6" spans="1:41" ht="20.25" customHeight="1" x14ac:dyDescent="0.3">
      <c r="A6" s="208"/>
      <c r="B6" s="208"/>
      <c r="C6" s="83"/>
      <c r="D6" s="83"/>
      <c r="E6" s="83"/>
      <c r="F6" s="84"/>
      <c r="G6" s="84"/>
      <c r="H6" s="84"/>
      <c r="I6" s="84"/>
      <c r="J6" s="84"/>
      <c r="K6" s="85"/>
      <c r="L6" s="85"/>
      <c r="M6" s="85"/>
      <c r="N6" s="85"/>
      <c r="O6" s="86"/>
      <c r="P6" s="86"/>
      <c r="Q6" s="86"/>
      <c r="R6" s="86"/>
      <c r="S6" s="86"/>
      <c r="AM6" s="79"/>
      <c r="AN6" s="80"/>
    </row>
    <row r="7" spans="1:41" ht="25.5" customHeight="1" x14ac:dyDescent="0.3">
      <c r="A7" s="213" t="s">
        <v>1</v>
      </c>
      <c r="B7" s="209" t="s">
        <v>80</v>
      </c>
      <c r="C7" s="227" t="s">
        <v>5</v>
      </c>
      <c r="D7" s="228"/>
      <c r="E7" s="228"/>
      <c r="F7" s="229"/>
      <c r="G7" s="227" t="s">
        <v>48</v>
      </c>
      <c r="H7" s="228"/>
      <c r="I7" s="228"/>
      <c r="J7" s="229"/>
      <c r="K7" s="209" t="s">
        <v>106</v>
      </c>
      <c r="L7" s="209"/>
      <c r="M7" s="209"/>
      <c r="N7" s="209"/>
      <c r="O7" s="209"/>
      <c r="P7" s="209"/>
      <c r="Q7" s="209"/>
      <c r="R7" s="209"/>
      <c r="S7" s="209"/>
      <c r="T7" s="209" t="s">
        <v>90</v>
      </c>
      <c r="U7" s="209"/>
      <c r="V7" s="209"/>
      <c r="W7" s="209"/>
      <c r="X7" s="209"/>
      <c r="Y7" s="209"/>
      <c r="Z7" s="209"/>
      <c r="AA7" s="209"/>
      <c r="AB7" s="209"/>
      <c r="AC7" s="216" t="s">
        <v>3</v>
      </c>
      <c r="AD7" s="216"/>
      <c r="AE7" s="216"/>
      <c r="AF7" s="216"/>
      <c r="AG7" s="216"/>
      <c r="AH7" s="216"/>
      <c r="AI7" s="216"/>
      <c r="AJ7" s="216"/>
      <c r="AK7" s="216"/>
      <c r="AL7" s="216"/>
      <c r="AM7" s="59"/>
      <c r="AN7" s="210" t="s">
        <v>49</v>
      </c>
    </row>
    <row r="8" spans="1:41" ht="55.5" customHeight="1" x14ac:dyDescent="0.3">
      <c r="A8" s="215"/>
      <c r="B8" s="209"/>
      <c r="C8" s="60"/>
      <c r="D8" s="61"/>
      <c r="E8" s="61"/>
      <c r="F8" s="62"/>
      <c r="G8" s="60"/>
      <c r="H8" s="61"/>
      <c r="I8" s="61"/>
      <c r="J8" s="62"/>
      <c r="K8" s="217" t="s">
        <v>6</v>
      </c>
      <c r="L8" s="209"/>
      <c r="M8" s="209"/>
      <c r="N8" s="209"/>
      <c r="O8" s="209"/>
      <c r="P8" s="209"/>
      <c r="Q8" s="209"/>
      <c r="R8" s="209"/>
      <c r="S8" s="218"/>
      <c r="T8" s="209" t="s">
        <v>7</v>
      </c>
      <c r="U8" s="209"/>
      <c r="V8" s="209"/>
      <c r="W8" s="209"/>
      <c r="X8" s="209"/>
      <c r="Y8" s="209"/>
      <c r="Z8" s="209"/>
      <c r="AA8" s="209"/>
      <c r="AB8" s="209"/>
      <c r="AC8" s="219" t="s">
        <v>8</v>
      </c>
      <c r="AD8" s="216" t="s">
        <v>9</v>
      </c>
      <c r="AE8" s="216"/>
      <c r="AF8" s="216"/>
      <c r="AG8" s="221"/>
      <c r="AH8" s="222" t="s">
        <v>10</v>
      </c>
      <c r="AI8" s="222" t="s">
        <v>11</v>
      </c>
      <c r="AJ8" s="222" t="s">
        <v>12</v>
      </c>
      <c r="AK8" s="222" t="s">
        <v>13</v>
      </c>
      <c r="AL8" s="225" t="s">
        <v>14</v>
      </c>
      <c r="AM8" s="213" t="s">
        <v>87</v>
      </c>
      <c r="AN8" s="211"/>
    </row>
    <row r="9" spans="1:41" ht="210.75" customHeight="1" x14ac:dyDescent="0.3">
      <c r="A9" s="214"/>
      <c r="B9" s="209"/>
      <c r="C9" s="175" t="s">
        <v>84</v>
      </c>
      <c r="D9" s="175" t="s">
        <v>86</v>
      </c>
      <c r="E9" s="176" t="s">
        <v>85</v>
      </c>
      <c r="F9" s="177" t="s">
        <v>59</v>
      </c>
      <c r="G9" s="175" t="s">
        <v>84</v>
      </c>
      <c r="H9" s="175" t="s">
        <v>86</v>
      </c>
      <c r="I9" s="176" t="s">
        <v>85</v>
      </c>
      <c r="J9" s="177" t="s">
        <v>59</v>
      </c>
      <c r="K9" s="66" t="s">
        <v>15</v>
      </c>
      <c r="L9" s="74" t="s">
        <v>16</v>
      </c>
      <c r="M9" s="67" t="s">
        <v>17</v>
      </c>
      <c r="N9" s="74" t="s">
        <v>18</v>
      </c>
      <c r="O9" s="74" t="s">
        <v>19</v>
      </c>
      <c r="P9" s="74" t="s">
        <v>20</v>
      </c>
      <c r="Q9" s="66" t="s">
        <v>21</v>
      </c>
      <c r="R9" s="66" t="s">
        <v>22</v>
      </c>
      <c r="S9" s="73" t="s">
        <v>23</v>
      </c>
      <c r="T9" s="72" t="s">
        <v>15</v>
      </c>
      <c r="U9" s="72" t="s">
        <v>16</v>
      </c>
      <c r="V9" s="59" t="s">
        <v>17</v>
      </c>
      <c r="W9" s="72" t="s">
        <v>18</v>
      </c>
      <c r="X9" s="72" t="s">
        <v>19</v>
      </c>
      <c r="Y9" s="72" t="s">
        <v>20</v>
      </c>
      <c r="Z9" s="72" t="s">
        <v>21</v>
      </c>
      <c r="AA9" s="72" t="s">
        <v>22</v>
      </c>
      <c r="AB9" s="72" t="s">
        <v>23</v>
      </c>
      <c r="AC9" s="220"/>
      <c r="AD9" s="68" t="s">
        <v>24</v>
      </c>
      <c r="AE9" s="68" t="s">
        <v>25</v>
      </c>
      <c r="AF9" s="68" t="s">
        <v>26</v>
      </c>
      <c r="AG9" s="68" t="s">
        <v>27</v>
      </c>
      <c r="AH9" s="223"/>
      <c r="AI9" s="223"/>
      <c r="AJ9" s="223"/>
      <c r="AK9" s="223"/>
      <c r="AL9" s="226"/>
      <c r="AM9" s="214"/>
      <c r="AN9" s="212"/>
    </row>
    <row r="10" spans="1:41" s="97" customFormat="1" ht="70.5" customHeight="1" x14ac:dyDescent="0.35">
      <c r="A10" s="87">
        <v>1</v>
      </c>
      <c r="B10" s="179" t="s">
        <v>65</v>
      </c>
      <c r="C10" s="88"/>
      <c r="D10" s="88"/>
      <c r="E10" s="88"/>
      <c r="F10" s="88"/>
      <c r="G10" s="88"/>
      <c r="H10" s="88"/>
      <c r="I10" s="88"/>
      <c r="J10" s="88"/>
      <c r="K10" s="89"/>
      <c r="L10" s="89"/>
      <c r="M10" s="89"/>
      <c r="N10" s="89"/>
      <c r="O10" s="89"/>
      <c r="P10" s="89"/>
      <c r="Q10" s="90"/>
      <c r="R10" s="90"/>
      <c r="S10" s="90"/>
      <c r="T10" s="91"/>
      <c r="U10" s="91"/>
      <c r="V10" s="91"/>
      <c r="W10" s="91"/>
      <c r="X10" s="91"/>
      <c r="Y10" s="91"/>
      <c r="Z10" s="91"/>
      <c r="AA10" s="91"/>
      <c r="AB10" s="91"/>
      <c r="AC10" s="104"/>
      <c r="AD10" s="89"/>
      <c r="AE10" s="89"/>
      <c r="AF10" s="89"/>
      <c r="AG10" s="89"/>
      <c r="AH10" s="89"/>
      <c r="AI10" s="89"/>
      <c r="AJ10" s="89"/>
      <c r="AK10" s="92"/>
      <c r="AL10" s="93"/>
      <c r="AM10" s="94"/>
      <c r="AN10" s="95"/>
      <c r="AO10" s="96"/>
    </row>
    <row r="11" spans="1:41" s="97" customFormat="1" ht="81" customHeight="1" x14ac:dyDescent="0.35">
      <c r="A11" s="87">
        <v>2</v>
      </c>
      <c r="B11" s="179" t="s">
        <v>66</v>
      </c>
      <c r="C11" s="98"/>
      <c r="D11" s="98"/>
      <c r="E11" s="98"/>
      <c r="F11" s="98"/>
      <c r="G11" s="98"/>
      <c r="H11" s="98"/>
      <c r="I11" s="99"/>
      <c r="J11" s="100"/>
      <c r="K11" s="101"/>
      <c r="L11" s="101"/>
      <c r="M11" s="101"/>
      <c r="N11" s="101"/>
      <c r="O11" s="101"/>
      <c r="P11" s="101"/>
      <c r="Q11" s="101"/>
      <c r="R11" s="101"/>
      <c r="S11" s="101"/>
      <c r="T11" s="102"/>
      <c r="U11" s="101"/>
      <c r="V11" s="101"/>
      <c r="W11" s="101"/>
      <c r="X11" s="102"/>
      <c r="Y11" s="101"/>
      <c r="Z11" s="101"/>
      <c r="AA11" s="102"/>
      <c r="AB11" s="105"/>
      <c r="AC11" s="133"/>
      <c r="AD11" s="101"/>
      <c r="AE11" s="101"/>
      <c r="AF11" s="101"/>
      <c r="AG11" s="101"/>
      <c r="AH11" s="101"/>
      <c r="AI11" s="101"/>
      <c r="AJ11" s="101"/>
      <c r="AK11" s="101"/>
      <c r="AL11" s="101"/>
      <c r="AM11" s="103"/>
      <c r="AN11" s="95"/>
      <c r="AO11" s="96"/>
    </row>
    <row r="12" spans="1:41" s="97" customFormat="1" ht="64.5" customHeight="1" x14ac:dyDescent="0.3">
      <c r="A12" s="87">
        <v>3</v>
      </c>
      <c r="B12" s="178" t="s">
        <v>67</v>
      </c>
      <c r="C12" s="98"/>
      <c r="D12" s="98"/>
      <c r="E12" s="98"/>
      <c r="F12" s="98"/>
      <c r="G12" s="98"/>
      <c r="H12" s="98"/>
      <c r="I12" s="99"/>
      <c r="J12" s="100"/>
      <c r="K12" s="89"/>
      <c r="L12" s="89"/>
      <c r="M12" s="89"/>
      <c r="N12" s="89"/>
      <c r="O12" s="89"/>
      <c r="P12" s="89"/>
      <c r="Q12" s="104"/>
      <c r="R12" s="104"/>
      <c r="S12" s="104"/>
      <c r="T12" s="105"/>
      <c r="U12" s="105"/>
      <c r="V12" s="105"/>
      <c r="W12" s="105"/>
      <c r="X12" s="105"/>
      <c r="Y12" s="105"/>
      <c r="Z12" s="105"/>
      <c r="AA12" s="105"/>
      <c r="AB12" s="105"/>
      <c r="AC12" s="104"/>
      <c r="AD12" s="89"/>
      <c r="AE12" s="89"/>
      <c r="AF12" s="89"/>
      <c r="AG12" s="89"/>
      <c r="AH12" s="89"/>
      <c r="AI12" s="89"/>
      <c r="AJ12" s="89"/>
      <c r="AK12" s="89"/>
      <c r="AL12" s="106"/>
      <c r="AM12" s="103"/>
      <c r="AN12" s="95"/>
      <c r="AO12" s="96"/>
    </row>
    <row r="13" spans="1:41" s="97" customFormat="1" ht="97.5" customHeight="1" x14ac:dyDescent="0.4">
      <c r="A13" s="87">
        <v>4</v>
      </c>
      <c r="B13" s="179" t="s">
        <v>68</v>
      </c>
      <c r="C13" s="191">
        <v>6</v>
      </c>
      <c r="D13" s="191">
        <v>3</v>
      </c>
      <c r="E13" s="191"/>
      <c r="F13" s="191"/>
      <c r="G13" s="191">
        <v>5.4</v>
      </c>
      <c r="H13" s="191"/>
      <c r="I13" s="192"/>
      <c r="J13" s="193">
        <v>5.4</v>
      </c>
      <c r="K13" s="189">
        <v>6</v>
      </c>
      <c r="L13" s="189"/>
      <c r="M13" s="189"/>
      <c r="N13" s="189"/>
      <c r="O13" s="189"/>
      <c r="P13" s="189">
        <v>2</v>
      </c>
      <c r="Q13" s="194"/>
      <c r="R13" s="194"/>
      <c r="S13" s="194"/>
      <c r="T13" s="195">
        <v>4.4000000000000004</v>
      </c>
      <c r="U13" s="195"/>
      <c r="V13" s="195"/>
      <c r="W13" s="195"/>
      <c r="X13" s="195"/>
      <c r="Y13" s="195">
        <v>1</v>
      </c>
      <c r="Z13" s="195"/>
      <c r="AA13" s="195"/>
      <c r="AB13" s="195"/>
      <c r="AC13" s="196">
        <v>2</v>
      </c>
      <c r="AD13" s="189"/>
      <c r="AE13" s="189"/>
      <c r="AF13" s="189"/>
      <c r="AG13" s="189"/>
      <c r="AH13" s="189"/>
      <c r="AI13" s="189"/>
      <c r="AJ13" s="189"/>
      <c r="AK13" s="189"/>
      <c r="AL13" s="190">
        <v>7</v>
      </c>
      <c r="AM13" s="203">
        <v>4.8460000000000001</v>
      </c>
      <c r="AN13" s="197">
        <v>1702</v>
      </c>
      <c r="AO13" s="96"/>
    </row>
    <row r="14" spans="1:41" s="97" customFormat="1" ht="70.5" customHeight="1" x14ac:dyDescent="0.35">
      <c r="A14" s="87">
        <v>5</v>
      </c>
      <c r="B14" s="179" t="s">
        <v>69</v>
      </c>
      <c r="C14" s="98"/>
      <c r="D14" s="98"/>
      <c r="E14" s="98"/>
      <c r="F14" s="98"/>
      <c r="G14" s="98"/>
      <c r="H14" s="98"/>
      <c r="I14" s="99"/>
      <c r="J14" s="100"/>
      <c r="K14" s="89"/>
      <c r="L14" s="89"/>
      <c r="M14" s="89"/>
      <c r="N14" s="89"/>
      <c r="O14" s="89"/>
      <c r="P14" s="89"/>
      <c r="Q14" s="104"/>
      <c r="R14" s="104"/>
      <c r="S14" s="104"/>
      <c r="T14" s="105"/>
      <c r="U14" s="105"/>
      <c r="V14" s="105"/>
      <c r="W14" s="105"/>
      <c r="X14" s="105"/>
      <c r="Y14" s="105"/>
      <c r="Z14" s="105"/>
      <c r="AA14" s="105"/>
      <c r="AB14" s="105"/>
      <c r="AC14" s="104"/>
      <c r="AD14" s="89"/>
      <c r="AE14" s="89"/>
      <c r="AF14" s="89"/>
      <c r="AG14" s="89"/>
      <c r="AH14" s="89"/>
      <c r="AI14" s="89"/>
      <c r="AJ14" s="89"/>
      <c r="AK14" s="89"/>
      <c r="AL14" s="106"/>
      <c r="AM14" s="103"/>
      <c r="AN14" s="95"/>
      <c r="AO14" s="96"/>
    </row>
    <row r="15" spans="1:41" s="97" customFormat="1" ht="120" customHeight="1" x14ac:dyDescent="0.3">
      <c r="A15" s="87">
        <v>6</v>
      </c>
      <c r="B15" s="180" t="s">
        <v>79</v>
      </c>
      <c r="C15" s="98"/>
      <c r="D15" s="98"/>
      <c r="E15" s="98"/>
      <c r="F15" s="98"/>
      <c r="G15" s="98"/>
      <c r="H15" s="98"/>
      <c r="I15" s="99"/>
      <c r="J15" s="100"/>
      <c r="K15" s="107"/>
      <c r="L15" s="107"/>
      <c r="M15" s="107"/>
      <c r="N15" s="107"/>
      <c r="O15" s="107"/>
      <c r="P15" s="107"/>
      <c r="Q15" s="107"/>
      <c r="R15" s="107"/>
      <c r="S15" s="107"/>
      <c r="T15" s="105"/>
      <c r="U15" s="105"/>
      <c r="V15" s="105"/>
      <c r="W15" s="105"/>
      <c r="X15" s="105"/>
      <c r="Y15" s="105"/>
      <c r="Z15" s="105"/>
      <c r="AA15" s="105"/>
      <c r="AB15" s="105"/>
      <c r="AC15" s="134"/>
      <c r="AD15" s="108"/>
      <c r="AE15" s="108"/>
      <c r="AF15" s="108"/>
      <c r="AG15" s="108"/>
      <c r="AH15" s="108"/>
      <c r="AI15" s="108"/>
      <c r="AJ15" s="108"/>
      <c r="AK15" s="108"/>
      <c r="AL15" s="108"/>
      <c r="AM15" s="103"/>
      <c r="AN15" s="95"/>
      <c r="AO15" s="96"/>
    </row>
    <row r="16" spans="1:41" s="97" customFormat="1" ht="90" customHeight="1" x14ac:dyDescent="0.35">
      <c r="A16" s="87">
        <v>7</v>
      </c>
      <c r="B16" s="179" t="s">
        <v>70</v>
      </c>
      <c r="C16" s="98"/>
      <c r="D16" s="98"/>
      <c r="E16" s="98"/>
      <c r="F16" s="98"/>
      <c r="G16" s="98"/>
      <c r="H16" s="98"/>
      <c r="I16" s="99"/>
      <c r="J16" s="100"/>
      <c r="K16" s="89"/>
      <c r="L16" s="89"/>
      <c r="M16" s="89"/>
      <c r="N16" s="89"/>
      <c r="O16" s="89"/>
      <c r="P16" s="89"/>
      <c r="Q16" s="104"/>
      <c r="R16" s="104"/>
      <c r="S16" s="104"/>
      <c r="T16" s="109"/>
      <c r="U16" s="109"/>
      <c r="V16" s="109"/>
      <c r="W16" s="109"/>
      <c r="X16" s="109"/>
      <c r="Y16" s="109"/>
      <c r="Z16" s="109"/>
      <c r="AA16" s="109"/>
      <c r="AB16" s="109"/>
      <c r="AC16" s="104"/>
      <c r="AD16" s="89"/>
      <c r="AE16" s="89"/>
      <c r="AF16" s="89"/>
      <c r="AG16" s="89"/>
      <c r="AH16" s="89"/>
      <c r="AI16" s="89"/>
      <c r="AJ16" s="89"/>
      <c r="AK16" s="89"/>
      <c r="AL16" s="106"/>
      <c r="AM16" s="103"/>
      <c r="AN16" s="95"/>
      <c r="AO16" s="96"/>
    </row>
    <row r="17" spans="1:41" ht="90" customHeight="1" x14ac:dyDescent="0.3">
      <c r="A17" s="230" t="s">
        <v>28</v>
      </c>
      <c r="B17" s="231"/>
      <c r="C17" s="110"/>
      <c r="D17" s="110"/>
      <c r="E17" s="110"/>
      <c r="F17" s="110"/>
      <c r="G17" s="110"/>
      <c r="H17" s="110"/>
      <c r="I17" s="111"/>
      <c r="J17" s="112"/>
      <c r="K17" s="113"/>
      <c r="L17" s="113"/>
      <c r="M17" s="113"/>
      <c r="N17" s="113"/>
      <c r="O17" s="113"/>
      <c r="P17" s="113"/>
      <c r="Q17" s="112"/>
      <c r="R17" s="112"/>
      <c r="S17" s="112"/>
      <c r="T17" s="114"/>
      <c r="U17" s="114"/>
      <c r="V17" s="114"/>
      <c r="W17" s="114"/>
      <c r="X17" s="114"/>
      <c r="Y17" s="114"/>
      <c r="Z17" s="114"/>
      <c r="AA17" s="114"/>
      <c r="AB17" s="114"/>
      <c r="AC17" s="112"/>
      <c r="AD17" s="113"/>
      <c r="AE17" s="113"/>
      <c r="AF17" s="113"/>
      <c r="AG17" s="113"/>
      <c r="AH17" s="113"/>
      <c r="AI17" s="113"/>
      <c r="AJ17" s="113"/>
      <c r="AK17" s="113"/>
      <c r="AL17" s="115"/>
      <c r="AM17" s="116"/>
      <c r="AN17" s="117"/>
      <c r="AO17" s="118"/>
    </row>
    <row r="18" spans="1:41" x14ac:dyDescent="0.3">
      <c r="A18" s="76"/>
      <c r="B18" s="76"/>
      <c r="C18" s="76"/>
      <c r="D18" s="76"/>
      <c r="E18" s="76"/>
      <c r="F18" s="76"/>
      <c r="G18" s="76"/>
      <c r="H18" s="76"/>
      <c r="I18" s="76"/>
      <c r="J18" s="119">
        <f>K17+N17+O17+P17+Q17+S17</f>
        <v>0</v>
      </c>
      <c r="K18" s="120"/>
      <c r="L18" s="76"/>
      <c r="M18" s="76"/>
      <c r="N18" s="76"/>
      <c r="O18" s="76"/>
      <c r="P18" s="76"/>
      <c r="Q18" s="76"/>
      <c r="R18" s="76"/>
      <c r="S18" s="76"/>
      <c r="T18" s="121">
        <f>T17+V17+W17+X17+Y17+Z17+AB17</f>
        <v>0</v>
      </c>
      <c r="U18" s="76"/>
      <c r="V18" s="76"/>
      <c r="W18" s="76"/>
      <c r="X18" s="76"/>
      <c r="Y18" s="76"/>
      <c r="Z18" s="76"/>
      <c r="AA18" s="76"/>
      <c r="AB18" s="76"/>
      <c r="AC18" s="76"/>
      <c r="AD18" s="76"/>
      <c r="AE18" s="119"/>
      <c r="AF18" s="76"/>
      <c r="AG18" s="119">
        <f xml:space="preserve"> AE17+AF17</f>
        <v>0</v>
      </c>
      <c r="AH18" s="76"/>
      <c r="AI18" s="76"/>
      <c r="AJ18" s="76"/>
      <c r="AK18" s="76"/>
      <c r="AL18" s="76"/>
      <c r="AM18" s="119">
        <f>AL17+AK17+AJ17+AI17+AH17+AG17+AF17+AE17+AD17+AC17</f>
        <v>0</v>
      </c>
      <c r="AN18" s="76"/>
    </row>
    <row r="19" spans="1:41" x14ac:dyDescent="0.3">
      <c r="A19" s="76"/>
      <c r="B19" s="81" t="s">
        <v>29</v>
      </c>
      <c r="C19" s="81"/>
      <c r="D19" s="81"/>
      <c r="E19" s="81"/>
      <c r="F19" s="81"/>
      <c r="G19" s="81"/>
      <c r="H19" s="81"/>
      <c r="I19" s="81"/>
      <c r="J19" s="81"/>
      <c r="K19" s="81"/>
      <c r="L19" s="81"/>
      <c r="M19" s="81"/>
      <c r="N19" s="81"/>
      <c r="O19" s="81"/>
      <c r="P19" s="81"/>
      <c r="Q19" s="81"/>
      <c r="R19" s="122"/>
      <c r="S19" s="76"/>
      <c r="T19" s="76"/>
      <c r="U19" s="76"/>
      <c r="V19" s="76"/>
      <c r="W19" s="76"/>
      <c r="X19" s="76"/>
      <c r="Y19" s="76"/>
      <c r="Z19" s="76"/>
      <c r="AA19" s="76"/>
      <c r="AB19" s="76"/>
      <c r="AC19" s="76"/>
      <c r="AD19" s="76"/>
      <c r="AE19" s="76"/>
      <c r="AF19" s="76"/>
      <c r="AG19" s="123"/>
      <c r="AH19" s="123"/>
      <c r="AI19" s="123"/>
      <c r="AJ19" s="123"/>
      <c r="AK19" s="123"/>
      <c r="AL19" s="123"/>
      <c r="AM19" s="123"/>
      <c r="AN19" s="123"/>
    </row>
    <row r="20" spans="1:41" x14ac:dyDescent="0.3">
      <c r="A20" s="76"/>
      <c r="B20" s="76"/>
      <c r="C20" s="76"/>
      <c r="D20" s="76"/>
      <c r="E20" s="76"/>
      <c r="F20" s="76"/>
      <c r="G20" s="76"/>
      <c r="H20" s="76"/>
      <c r="I20" s="76"/>
      <c r="J20" s="124" t="s">
        <v>30</v>
      </c>
      <c r="K20" s="204" t="s">
        <v>31</v>
      </c>
      <c r="L20" s="204"/>
      <c r="M20" s="204"/>
      <c r="N20" s="204"/>
      <c r="O20" s="204"/>
      <c r="P20" s="204"/>
      <c r="Q20" s="204"/>
      <c r="R20" s="204"/>
      <c r="S20" s="204"/>
      <c r="T20" s="204"/>
      <c r="U20" s="204"/>
      <c r="V20" s="204"/>
      <c r="W20" s="204"/>
      <c r="X20" s="76"/>
      <c r="Y20" s="205" t="s">
        <v>32</v>
      </c>
      <c r="Z20" s="206"/>
      <c r="AA20" s="206"/>
      <c r="AB20" s="206"/>
      <c r="AC20" s="206"/>
      <c r="AD20" s="206"/>
      <c r="AE20" s="206"/>
      <c r="AF20" s="206"/>
      <c r="AG20" s="206"/>
      <c r="AH20" s="206"/>
      <c r="AI20" s="206"/>
      <c r="AJ20" s="206"/>
      <c r="AK20" s="206"/>
      <c r="AL20" s="207"/>
      <c r="AM20" s="125"/>
      <c r="AN20" s="126"/>
    </row>
    <row r="21" spans="1:41" x14ac:dyDescent="0.3">
      <c r="A21" s="76"/>
      <c r="B21" s="76"/>
      <c r="C21" s="76"/>
      <c r="D21" s="76"/>
      <c r="E21" s="76"/>
      <c r="F21" s="76"/>
      <c r="G21" s="76"/>
      <c r="H21" s="76"/>
      <c r="I21" s="76"/>
      <c r="J21" s="127" t="s">
        <v>15</v>
      </c>
      <c r="K21" s="235" t="s">
        <v>33</v>
      </c>
      <c r="L21" s="236"/>
      <c r="M21" s="236"/>
      <c r="N21" s="236"/>
      <c r="O21" s="236"/>
      <c r="P21" s="236"/>
      <c r="Q21" s="236"/>
      <c r="R21" s="236"/>
      <c r="S21" s="236"/>
      <c r="T21" s="236"/>
      <c r="U21" s="236"/>
      <c r="V21" s="236"/>
      <c r="W21" s="237"/>
      <c r="X21" s="76"/>
      <c r="Y21" s="247" t="s">
        <v>100</v>
      </c>
      <c r="Z21" s="247"/>
      <c r="AA21" s="247"/>
      <c r="AB21" s="247"/>
      <c r="AC21" s="247"/>
      <c r="AD21" s="247"/>
      <c r="AE21" s="247"/>
      <c r="AF21" s="247"/>
      <c r="AG21" s="247"/>
      <c r="AH21" s="247"/>
      <c r="AI21" s="247"/>
      <c r="AJ21" s="247"/>
      <c r="AK21" s="247"/>
      <c r="AL21" s="247"/>
      <c r="AM21" s="128"/>
      <c r="AN21" s="129"/>
    </row>
    <row r="22" spans="1:41" ht="18.75" customHeight="1" x14ac:dyDescent="0.3">
      <c r="A22" s="76"/>
      <c r="B22" s="76"/>
      <c r="C22" s="76"/>
      <c r="D22" s="76"/>
      <c r="E22" s="76"/>
      <c r="F22" s="76"/>
      <c r="G22" s="76"/>
      <c r="H22" s="76"/>
      <c r="I22" s="76"/>
      <c r="J22" s="127" t="s">
        <v>16</v>
      </c>
      <c r="K22" s="235" t="s">
        <v>34</v>
      </c>
      <c r="L22" s="236"/>
      <c r="M22" s="236"/>
      <c r="N22" s="236"/>
      <c r="O22" s="236"/>
      <c r="P22" s="236"/>
      <c r="Q22" s="236"/>
      <c r="R22" s="236"/>
      <c r="S22" s="236"/>
      <c r="T22" s="236"/>
      <c r="U22" s="236"/>
      <c r="V22" s="236"/>
      <c r="W22" s="237"/>
      <c r="X22" s="76"/>
      <c r="Y22" s="238" t="s">
        <v>111</v>
      </c>
      <c r="Z22" s="239"/>
      <c r="AA22" s="239"/>
      <c r="AB22" s="239"/>
      <c r="AC22" s="239"/>
      <c r="AD22" s="239"/>
      <c r="AE22" s="239"/>
      <c r="AF22" s="239"/>
      <c r="AG22" s="239"/>
      <c r="AH22" s="239"/>
      <c r="AI22" s="239"/>
      <c r="AJ22" s="239"/>
      <c r="AK22" s="239"/>
      <c r="AL22" s="240"/>
      <c r="AM22" s="130"/>
      <c r="AN22" s="129"/>
    </row>
    <row r="23" spans="1:41" ht="45" customHeight="1" x14ac:dyDescent="0.3">
      <c r="A23" s="76"/>
      <c r="B23" s="76"/>
      <c r="C23" s="76"/>
      <c r="D23" s="76"/>
      <c r="E23" s="76"/>
      <c r="F23" s="76"/>
      <c r="G23" s="76"/>
      <c r="H23" s="76"/>
      <c r="I23" s="76"/>
      <c r="J23" s="127" t="s">
        <v>17</v>
      </c>
      <c r="K23" s="235" t="s">
        <v>35</v>
      </c>
      <c r="L23" s="236"/>
      <c r="M23" s="236"/>
      <c r="N23" s="236"/>
      <c r="O23" s="236"/>
      <c r="P23" s="236"/>
      <c r="Q23" s="236"/>
      <c r="R23" s="236"/>
      <c r="S23" s="236"/>
      <c r="T23" s="236"/>
      <c r="U23" s="236"/>
      <c r="V23" s="236"/>
      <c r="W23" s="237"/>
      <c r="X23" s="76"/>
      <c r="Y23" s="241"/>
      <c r="Z23" s="242"/>
      <c r="AA23" s="242"/>
      <c r="AB23" s="242"/>
      <c r="AC23" s="242"/>
      <c r="AD23" s="242"/>
      <c r="AE23" s="242"/>
      <c r="AF23" s="242"/>
      <c r="AG23" s="242"/>
      <c r="AH23" s="242"/>
      <c r="AI23" s="242"/>
      <c r="AJ23" s="242"/>
      <c r="AK23" s="242"/>
      <c r="AL23" s="243"/>
      <c r="AM23" s="130"/>
      <c r="AN23" s="129"/>
    </row>
    <row r="24" spans="1:41" ht="63" customHeight="1" x14ac:dyDescent="0.3">
      <c r="A24" s="76"/>
      <c r="B24" s="76"/>
      <c r="C24" s="76"/>
      <c r="D24" s="76"/>
      <c r="E24" s="76"/>
      <c r="F24" s="76"/>
      <c r="G24" s="76"/>
      <c r="H24" s="76"/>
      <c r="I24" s="76"/>
      <c r="J24" s="127" t="s">
        <v>18</v>
      </c>
      <c r="K24" s="232" t="s">
        <v>36</v>
      </c>
      <c r="L24" s="233"/>
      <c r="M24" s="233"/>
      <c r="N24" s="233"/>
      <c r="O24" s="233"/>
      <c r="P24" s="233"/>
      <c r="Q24" s="233"/>
      <c r="R24" s="233"/>
      <c r="S24" s="233"/>
      <c r="T24" s="233"/>
      <c r="U24" s="233"/>
      <c r="V24" s="233"/>
      <c r="W24" s="234"/>
      <c r="X24" s="76"/>
      <c r="Y24" s="241"/>
      <c r="Z24" s="242"/>
      <c r="AA24" s="242"/>
      <c r="AB24" s="242"/>
      <c r="AC24" s="242"/>
      <c r="AD24" s="242"/>
      <c r="AE24" s="242"/>
      <c r="AF24" s="242"/>
      <c r="AG24" s="242"/>
      <c r="AH24" s="242"/>
      <c r="AI24" s="242"/>
      <c r="AJ24" s="242"/>
      <c r="AK24" s="242"/>
      <c r="AL24" s="243"/>
      <c r="AM24" s="130"/>
      <c r="AN24" s="126"/>
    </row>
    <row r="25" spans="1:41" ht="67.5" customHeight="1" x14ac:dyDescent="0.3">
      <c r="A25" s="76"/>
      <c r="B25" s="76"/>
      <c r="C25" s="76"/>
      <c r="D25" s="76"/>
      <c r="E25" s="76"/>
      <c r="F25" s="76"/>
      <c r="G25" s="76"/>
      <c r="H25" s="76"/>
      <c r="I25" s="76"/>
      <c r="J25" s="127" t="s">
        <v>19</v>
      </c>
      <c r="K25" s="235" t="s">
        <v>37</v>
      </c>
      <c r="L25" s="236"/>
      <c r="M25" s="236"/>
      <c r="N25" s="236"/>
      <c r="O25" s="236"/>
      <c r="P25" s="236"/>
      <c r="Q25" s="236"/>
      <c r="R25" s="236"/>
      <c r="S25" s="236"/>
      <c r="T25" s="236"/>
      <c r="U25" s="236"/>
      <c r="V25" s="236"/>
      <c r="W25" s="237"/>
      <c r="X25" s="120"/>
      <c r="Y25" s="244"/>
      <c r="Z25" s="245"/>
      <c r="AA25" s="245"/>
      <c r="AB25" s="245"/>
      <c r="AC25" s="245"/>
      <c r="AD25" s="245"/>
      <c r="AE25" s="245"/>
      <c r="AF25" s="245"/>
      <c r="AG25" s="245"/>
      <c r="AH25" s="245"/>
      <c r="AI25" s="245"/>
      <c r="AJ25" s="245"/>
      <c r="AK25" s="245"/>
      <c r="AL25" s="246"/>
      <c r="AM25" s="130"/>
      <c r="AN25" s="129"/>
    </row>
    <row r="26" spans="1:41" ht="48" customHeight="1" x14ac:dyDescent="0.3">
      <c r="A26" s="76"/>
      <c r="B26" s="76"/>
      <c r="C26" s="76"/>
      <c r="D26" s="76"/>
      <c r="E26" s="76"/>
      <c r="F26" s="76"/>
      <c r="G26" s="76"/>
      <c r="H26" s="76"/>
      <c r="I26" s="76"/>
      <c r="J26" s="127" t="s">
        <v>20</v>
      </c>
      <c r="K26" s="232" t="s">
        <v>38</v>
      </c>
      <c r="L26" s="233"/>
      <c r="M26" s="233"/>
      <c r="N26" s="233"/>
      <c r="O26" s="233"/>
      <c r="P26" s="233"/>
      <c r="Q26" s="233"/>
      <c r="R26" s="233"/>
      <c r="S26" s="233"/>
      <c r="T26" s="233"/>
      <c r="U26" s="233"/>
      <c r="V26" s="233"/>
      <c r="W26" s="234"/>
      <c r="X26" s="131"/>
      <c r="Y26" s="232" t="s">
        <v>101</v>
      </c>
      <c r="Z26" s="233"/>
      <c r="AA26" s="233"/>
      <c r="AB26" s="233"/>
      <c r="AC26" s="233"/>
      <c r="AD26" s="233"/>
      <c r="AE26" s="233"/>
      <c r="AF26" s="233"/>
      <c r="AG26" s="233"/>
      <c r="AH26" s="233"/>
      <c r="AI26" s="233"/>
      <c r="AJ26" s="233"/>
      <c r="AK26" s="233"/>
      <c r="AL26" s="234"/>
      <c r="AM26" s="130"/>
      <c r="AN26" s="129"/>
    </row>
    <row r="27" spans="1:41" ht="47.25" customHeight="1" x14ac:dyDescent="0.3">
      <c r="A27" s="76"/>
      <c r="B27" s="76"/>
      <c r="C27" s="76"/>
      <c r="D27" s="76"/>
      <c r="E27" s="76"/>
      <c r="F27" s="76"/>
      <c r="G27" s="76"/>
      <c r="H27" s="76"/>
      <c r="I27" s="76"/>
      <c r="J27" s="132" t="s">
        <v>21</v>
      </c>
      <c r="K27" s="248" t="s">
        <v>39</v>
      </c>
      <c r="L27" s="249"/>
      <c r="M27" s="249"/>
      <c r="N27" s="249"/>
      <c r="O27" s="249"/>
      <c r="P27" s="249"/>
      <c r="Q27" s="249"/>
      <c r="R27" s="249"/>
      <c r="S27" s="249"/>
      <c r="T27" s="249"/>
      <c r="U27" s="249"/>
      <c r="V27" s="249"/>
      <c r="W27" s="250"/>
      <c r="X27" s="76"/>
      <c r="Y27" s="232" t="s">
        <v>102</v>
      </c>
      <c r="Z27" s="233"/>
      <c r="AA27" s="233"/>
      <c r="AB27" s="233"/>
      <c r="AC27" s="233"/>
      <c r="AD27" s="233"/>
      <c r="AE27" s="233"/>
      <c r="AF27" s="233"/>
      <c r="AG27" s="233"/>
      <c r="AH27" s="233"/>
      <c r="AI27" s="233"/>
      <c r="AJ27" s="233"/>
      <c r="AK27" s="233"/>
      <c r="AL27" s="234"/>
      <c r="AM27" s="128"/>
      <c r="AN27" s="120"/>
    </row>
    <row r="28" spans="1:41" ht="60" customHeight="1" x14ac:dyDescent="0.3">
      <c r="A28" s="76"/>
      <c r="B28" s="76"/>
      <c r="C28" s="76"/>
      <c r="D28" s="76"/>
      <c r="E28" s="76"/>
      <c r="F28" s="76"/>
      <c r="G28" s="76"/>
      <c r="H28" s="76"/>
      <c r="I28" s="76"/>
      <c r="J28" s="127" t="s">
        <v>22</v>
      </c>
      <c r="K28" s="232" t="s">
        <v>40</v>
      </c>
      <c r="L28" s="233"/>
      <c r="M28" s="233"/>
      <c r="N28" s="233"/>
      <c r="O28" s="233"/>
      <c r="P28" s="233"/>
      <c r="Q28" s="233"/>
      <c r="R28" s="233"/>
      <c r="S28" s="233"/>
      <c r="T28" s="233"/>
      <c r="U28" s="233"/>
      <c r="V28" s="233"/>
      <c r="W28" s="234"/>
      <c r="X28" s="76"/>
      <c r="Y28" s="232" t="s">
        <v>103</v>
      </c>
      <c r="Z28" s="233"/>
      <c r="AA28" s="233"/>
      <c r="AB28" s="233"/>
      <c r="AC28" s="233"/>
      <c r="AD28" s="233"/>
      <c r="AE28" s="233"/>
      <c r="AF28" s="233"/>
      <c r="AG28" s="233"/>
      <c r="AH28" s="233"/>
      <c r="AI28" s="233"/>
      <c r="AJ28" s="233"/>
      <c r="AK28" s="233"/>
      <c r="AL28" s="234"/>
      <c r="AM28" s="130"/>
      <c r="AN28" s="76"/>
    </row>
    <row r="29" spans="1:41" ht="73.5" customHeight="1" x14ac:dyDescent="0.3">
      <c r="A29" s="76" t="s">
        <v>0</v>
      </c>
      <c r="B29" s="76"/>
      <c r="C29" s="76"/>
      <c r="D29" s="76"/>
      <c r="E29" s="76"/>
      <c r="F29" s="76"/>
      <c r="G29" s="76"/>
      <c r="H29" s="76"/>
      <c r="I29" s="76"/>
      <c r="J29" s="127" t="s">
        <v>23</v>
      </c>
      <c r="K29" s="232" t="s">
        <v>41</v>
      </c>
      <c r="L29" s="233"/>
      <c r="M29" s="233"/>
      <c r="N29" s="233"/>
      <c r="O29" s="233"/>
      <c r="P29" s="233"/>
      <c r="Q29" s="233"/>
      <c r="R29" s="233"/>
      <c r="S29" s="233"/>
      <c r="T29" s="233"/>
      <c r="U29" s="233"/>
      <c r="V29" s="233"/>
      <c r="W29" s="234"/>
      <c r="X29" s="76"/>
      <c r="Y29" s="232" t="s">
        <v>104</v>
      </c>
      <c r="Z29" s="233"/>
      <c r="AA29" s="233"/>
      <c r="AB29" s="233"/>
      <c r="AC29" s="233"/>
      <c r="AD29" s="233"/>
      <c r="AE29" s="233"/>
      <c r="AF29" s="233"/>
      <c r="AG29" s="233"/>
      <c r="AH29" s="233"/>
      <c r="AI29" s="233"/>
      <c r="AJ29" s="233"/>
      <c r="AK29" s="233"/>
      <c r="AL29" s="234"/>
      <c r="AM29" s="130"/>
      <c r="AN29" s="120"/>
    </row>
    <row r="30" spans="1:41" ht="42.75" customHeight="1" x14ac:dyDescent="0.3">
      <c r="Y30" s="232" t="s">
        <v>105</v>
      </c>
      <c r="Z30" s="233"/>
      <c r="AA30" s="233"/>
      <c r="AB30" s="233"/>
      <c r="AC30" s="233"/>
      <c r="AD30" s="233"/>
      <c r="AE30" s="233"/>
      <c r="AF30" s="233"/>
      <c r="AG30" s="233"/>
      <c r="AH30" s="233"/>
      <c r="AI30" s="233"/>
      <c r="AJ30" s="233"/>
      <c r="AK30" s="233"/>
      <c r="AL30" s="234"/>
      <c r="AM30" s="136"/>
      <c r="AN30" s="136"/>
    </row>
  </sheetData>
  <mergeCells count="39">
    <mergeCell ref="Y30:AL30"/>
    <mergeCell ref="Y28:AL28"/>
    <mergeCell ref="Y27:AL27"/>
    <mergeCell ref="Y26:AL26"/>
    <mergeCell ref="K25:W25"/>
    <mergeCell ref="K28:W28"/>
    <mergeCell ref="K27:W27"/>
    <mergeCell ref="K26:W26"/>
    <mergeCell ref="K29:W29"/>
    <mergeCell ref="Y29:AL29"/>
    <mergeCell ref="K24:W24"/>
    <mergeCell ref="K23:W23"/>
    <mergeCell ref="Y22:AL25"/>
    <mergeCell ref="K22:W22"/>
    <mergeCell ref="K21:W21"/>
    <mergeCell ref="Y21:AL21"/>
    <mergeCell ref="J3:V3"/>
    <mergeCell ref="AL8:AL9"/>
    <mergeCell ref="G7:J7"/>
    <mergeCell ref="C7:F7"/>
    <mergeCell ref="A17:B17"/>
    <mergeCell ref="AJ8:AJ9"/>
    <mergeCell ref="AK8:AK9"/>
    <mergeCell ref="K20:W20"/>
    <mergeCell ref="Y20:AL20"/>
    <mergeCell ref="A6:B6"/>
    <mergeCell ref="K7:S7"/>
    <mergeCell ref="AN7:AN9"/>
    <mergeCell ref="AM8:AM9"/>
    <mergeCell ref="A7:A9"/>
    <mergeCell ref="B7:B9"/>
    <mergeCell ref="T7:AB7"/>
    <mergeCell ref="AC7:AL7"/>
    <mergeCell ref="K8:S8"/>
    <mergeCell ref="T8:AB8"/>
    <mergeCell ref="AC8:AC9"/>
    <mergeCell ref="AD8:AG8"/>
    <mergeCell ref="AH8:AH9"/>
    <mergeCell ref="AI8:AI9"/>
  </mergeCells>
  <pageMargins left="0.25" right="0.25" top="0.75" bottom="0.75" header="0.3" footer="0.3"/>
  <pageSetup paperSize="8" scale="4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28"/>
  <sheetViews>
    <sheetView tabSelected="1" zoomScale="28" zoomScaleNormal="28" workbookViewId="0">
      <selection activeCell="AH5" sqref="AH5"/>
    </sheetView>
  </sheetViews>
  <sheetFormatPr defaultColWidth="9.125" defaultRowHeight="18.75" x14ac:dyDescent="0.3"/>
  <cols>
    <col min="1" max="1" width="9.25" style="77" customWidth="1"/>
    <col min="2" max="2" width="34.125" style="77" customWidth="1"/>
    <col min="3" max="10" width="21.25" style="77" customWidth="1"/>
    <col min="11" max="28" width="9.75" style="77" customWidth="1"/>
    <col min="29" max="29" width="6.75" style="77" customWidth="1"/>
    <col min="30" max="33" width="11.625" style="77" customWidth="1"/>
    <col min="34" max="38" width="7.625" style="77" customWidth="1"/>
    <col min="39" max="39" width="21.125" style="77" customWidth="1"/>
    <col min="40" max="40" width="10.25" style="77" customWidth="1"/>
    <col min="41" max="41" width="16.125" style="77" customWidth="1"/>
    <col min="42" max="16384" width="9.125" style="77"/>
  </cols>
  <sheetData>
    <row r="1" spans="1:41" ht="46.5" x14ac:dyDescent="0.7">
      <c r="A1" s="76" t="s">
        <v>0</v>
      </c>
      <c r="B1" s="76"/>
      <c r="C1" s="76"/>
      <c r="D1" s="76"/>
      <c r="E1" s="76"/>
      <c r="J1" s="172"/>
      <c r="K1" s="172"/>
      <c r="L1" s="172"/>
      <c r="M1" s="172"/>
      <c r="N1" s="173" t="s">
        <v>83</v>
      </c>
      <c r="O1" s="173"/>
      <c r="P1" s="173"/>
      <c r="Q1" s="173"/>
      <c r="R1" s="173"/>
      <c r="S1" s="173"/>
      <c r="T1" s="173"/>
      <c r="U1" s="173"/>
      <c r="V1" s="173"/>
      <c r="W1" s="78"/>
      <c r="X1" s="78"/>
      <c r="AF1" s="76"/>
      <c r="AG1" s="76"/>
      <c r="AH1" s="76"/>
      <c r="AI1" s="76"/>
      <c r="AJ1" s="76"/>
      <c r="AK1" s="76"/>
      <c r="AL1" s="76"/>
      <c r="AM1" s="184" t="s">
        <v>88</v>
      </c>
      <c r="AN1" s="76"/>
    </row>
    <row r="2" spans="1:41" ht="46.5" x14ac:dyDescent="0.7">
      <c r="A2" s="79"/>
      <c r="B2" s="79"/>
      <c r="C2" s="79"/>
      <c r="D2" s="79"/>
      <c r="E2" s="79"/>
      <c r="J2" s="172"/>
      <c r="K2" s="172"/>
      <c r="L2" s="172"/>
      <c r="M2" s="172"/>
      <c r="N2" s="174" t="s">
        <v>81</v>
      </c>
      <c r="O2" s="174"/>
      <c r="P2" s="174"/>
      <c r="Q2" s="174"/>
      <c r="R2" s="174"/>
      <c r="S2" s="174"/>
      <c r="T2" s="174"/>
      <c r="U2" s="174"/>
      <c r="V2" s="174"/>
      <c r="W2" s="79"/>
      <c r="X2" s="79"/>
      <c r="Y2" s="79"/>
      <c r="AF2" s="80"/>
      <c r="AG2" s="80"/>
      <c r="AH2" s="80"/>
      <c r="AI2" s="80"/>
      <c r="AJ2" s="80"/>
      <c r="AK2" s="80"/>
      <c r="AL2" s="80"/>
      <c r="AM2" s="80"/>
      <c r="AN2" s="81"/>
    </row>
    <row r="3" spans="1:41" ht="58.5" customHeight="1" x14ac:dyDescent="0.3">
      <c r="A3" s="79"/>
      <c r="B3" s="79"/>
      <c r="C3" s="79"/>
      <c r="D3" s="79"/>
      <c r="E3" s="79"/>
      <c r="J3" s="224" t="s">
        <v>99</v>
      </c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  <c r="W3" s="82"/>
      <c r="X3" s="79"/>
      <c r="Y3" s="80"/>
      <c r="AF3" s="80"/>
      <c r="AG3" s="80"/>
      <c r="AH3" s="80"/>
      <c r="AI3" s="80"/>
      <c r="AJ3" s="80"/>
      <c r="AK3" s="80"/>
      <c r="AL3" s="80"/>
      <c r="AM3" s="80"/>
      <c r="AN3" s="81"/>
    </row>
    <row r="4" spans="1:41" ht="25.5" x14ac:dyDescent="0.3">
      <c r="A4" s="171" t="s">
        <v>147</v>
      </c>
      <c r="B4" s="171"/>
      <c r="C4" s="171"/>
      <c r="D4" s="171"/>
      <c r="E4" s="79"/>
      <c r="F4" s="79"/>
      <c r="G4" s="82"/>
      <c r="H4" s="82"/>
      <c r="I4" s="82"/>
      <c r="J4" s="82"/>
      <c r="K4" s="82"/>
      <c r="L4" s="79"/>
      <c r="M4" s="79"/>
      <c r="N4" s="79"/>
      <c r="O4" s="79"/>
      <c r="P4" s="79"/>
      <c r="Q4" s="79"/>
      <c r="R4" s="79"/>
      <c r="S4" s="79"/>
      <c r="T4" s="79"/>
      <c r="U4" s="79"/>
      <c r="V4" s="79"/>
      <c r="W4" s="79"/>
      <c r="X4" s="79"/>
      <c r="Y4" s="80"/>
      <c r="Z4" s="80"/>
      <c r="AA4" s="80"/>
      <c r="AB4" s="80"/>
      <c r="AC4" s="80"/>
      <c r="AD4" s="80"/>
      <c r="AE4" s="80"/>
      <c r="AF4" s="139"/>
      <c r="AG4" s="139"/>
      <c r="AH4" s="139" t="s">
        <v>149</v>
      </c>
      <c r="AI4" s="139"/>
      <c r="AJ4" s="139"/>
      <c r="AK4" s="139"/>
      <c r="AL4" s="80"/>
      <c r="AM4" s="80"/>
      <c r="AN4" s="81"/>
    </row>
    <row r="5" spans="1:41" ht="36.75" customHeight="1" x14ac:dyDescent="0.3">
      <c r="A5" s="251" t="s">
        <v>145</v>
      </c>
      <c r="B5" s="251"/>
      <c r="C5" s="251"/>
      <c r="D5" s="251"/>
      <c r="E5" s="83"/>
      <c r="F5" s="84"/>
      <c r="G5" s="84"/>
      <c r="H5" s="84"/>
      <c r="I5" s="84"/>
      <c r="J5" s="84"/>
      <c r="K5" s="85"/>
      <c r="L5" s="85"/>
      <c r="M5" s="85"/>
      <c r="N5" s="85"/>
      <c r="O5" s="86"/>
      <c r="P5" s="86"/>
      <c r="Q5" s="86"/>
      <c r="R5" s="86"/>
      <c r="S5" s="86"/>
      <c r="AM5" s="79"/>
      <c r="AN5" s="80"/>
    </row>
    <row r="6" spans="1:41" ht="25.5" customHeight="1" x14ac:dyDescent="0.3">
      <c r="A6" s="213" t="s">
        <v>1</v>
      </c>
      <c r="B6" s="209" t="s">
        <v>80</v>
      </c>
      <c r="C6" s="227" t="s">
        <v>5</v>
      </c>
      <c r="D6" s="228"/>
      <c r="E6" s="228"/>
      <c r="F6" s="229"/>
      <c r="G6" s="227" t="s">
        <v>48</v>
      </c>
      <c r="H6" s="228"/>
      <c r="I6" s="228"/>
      <c r="J6" s="229"/>
      <c r="K6" s="209" t="s">
        <v>107</v>
      </c>
      <c r="L6" s="209"/>
      <c r="M6" s="209"/>
      <c r="N6" s="209"/>
      <c r="O6" s="209"/>
      <c r="P6" s="209"/>
      <c r="Q6" s="209"/>
      <c r="R6" s="209"/>
      <c r="S6" s="209"/>
      <c r="T6" s="209" t="s">
        <v>90</v>
      </c>
      <c r="U6" s="209"/>
      <c r="V6" s="209"/>
      <c r="W6" s="209"/>
      <c r="X6" s="209"/>
      <c r="Y6" s="209"/>
      <c r="Z6" s="209"/>
      <c r="AA6" s="209"/>
      <c r="AB6" s="209"/>
      <c r="AC6" s="216" t="s">
        <v>3</v>
      </c>
      <c r="AD6" s="216"/>
      <c r="AE6" s="216"/>
      <c r="AF6" s="216"/>
      <c r="AG6" s="216"/>
      <c r="AH6" s="216"/>
      <c r="AI6" s="216"/>
      <c r="AJ6" s="216"/>
      <c r="AK6" s="216"/>
      <c r="AL6" s="216"/>
      <c r="AM6" s="59"/>
      <c r="AN6" s="210" t="s">
        <v>49</v>
      </c>
    </row>
    <row r="7" spans="1:41" ht="55.5" customHeight="1" x14ac:dyDescent="0.3">
      <c r="A7" s="215"/>
      <c r="B7" s="209"/>
      <c r="C7" s="60"/>
      <c r="D7" s="61"/>
      <c r="E7" s="61"/>
      <c r="F7" s="62"/>
      <c r="G7" s="60"/>
      <c r="H7" s="61"/>
      <c r="I7" s="61"/>
      <c r="J7" s="62"/>
      <c r="K7" s="217" t="s">
        <v>6</v>
      </c>
      <c r="L7" s="209"/>
      <c r="M7" s="209"/>
      <c r="N7" s="209"/>
      <c r="O7" s="209"/>
      <c r="P7" s="209"/>
      <c r="Q7" s="209"/>
      <c r="R7" s="209"/>
      <c r="S7" s="218"/>
      <c r="T7" s="209" t="s">
        <v>7</v>
      </c>
      <c r="U7" s="209"/>
      <c r="V7" s="209"/>
      <c r="W7" s="209"/>
      <c r="X7" s="209"/>
      <c r="Y7" s="209"/>
      <c r="Z7" s="209"/>
      <c r="AA7" s="209"/>
      <c r="AB7" s="209"/>
      <c r="AC7" s="219" t="s">
        <v>8</v>
      </c>
      <c r="AD7" s="216" t="s">
        <v>9</v>
      </c>
      <c r="AE7" s="216"/>
      <c r="AF7" s="216"/>
      <c r="AG7" s="221"/>
      <c r="AH7" s="222" t="s">
        <v>10</v>
      </c>
      <c r="AI7" s="222" t="s">
        <v>11</v>
      </c>
      <c r="AJ7" s="222" t="s">
        <v>12</v>
      </c>
      <c r="AK7" s="222" t="s">
        <v>13</v>
      </c>
      <c r="AL7" s="225" t="s">
        <v>14</v>
      </c>
      <c r="AM7" s="213" t="s">
        <v>87</v>
      </c>
      <c r="AN7" s="211"/>
    </row>
    <row r="8" spans="1:41" ht="191.25" customHeight="1" x14ac:dyDescent="0.3">
      <c r="A8" s="214"/>
      <c r="B8" s="209"/>
      <c r="C8" s="63" t="s">
        <v>84</v>
      </c>
      <c r="D8" s="63" t="s">
        <v>86</v>
      </c>
      <c r="E8" s="64" t="s">
        <v>85</v>
      </c>
      <c r="F8" s="65" t="s">
        <v>59</v>
      </c>
      <c r="G8" s="63" t="s">
        <v>84</v>
      </c>
      <c r="H8" s="63" t="s">
        <v>86</v>
      </c>
      <c r="I8" s="64" t="s">
        <v>85</v>
      </c>
      <c r="J8" s="65" t="s">
        <v>59</v>
      </c>
      <c r="K8" s="66" t="s">
        <v>15</v>
      </c>
      <c r="L8" s="69" t="s">
        <v>16</v>
      </c>
      <c r="M8" s="67" t="s">
        <v>17</v>
      </c>
      <c r="N8" s="69" t="s">
        <v>18</v>
      </c>
      <c r="O8" s="69" t="s">
        <v>19</v>
      </c>
      <c r="P8" s="69" t="s">
        <v>20</v>
      </c>
      <c r="Q8" s="66" t="s">
        <v>21</v>
      </c>
      <c r="R8" s="66" t="s">
        <v>22</v>
      </c>
      <c r="S8" s="71" t="s">
        <v>23</v>
      </c>
      <c r="T8" s="70" t="s">
        <v>15</v>
      </c>
      <c r="U8" s="70" t="s">
        <v>16</v>
      </c>
      <c r="V8" s="59" t="s">
        <v>17</v>
      </c>
      <c r="W8" s="70" t="s">
        <v>18</v>
      </c>
      <c r="X8" s="70" t="s">
        <v>19</v>
      </c>
      <c r="Y8" s="70" t="s">
        <v>20</v>
      </c>
      <c r="Z8" s="70" t="s">
        <v>21</v>
      </c>
      <c r="AA8" s="70" t="s">
        <v>22</v>
      </c>
      <c r="AB8" s="70" t="s">
        <v>23</v>
      </c>
      <c r="AC8" s="220"/>
      <c r="AD8" s="68" t="s">
        <v>24</v>
      </c>
      <c r="AE8" s="68" t="s">
        <v>25</v>
      </c>
      <c r="AF8" s="68" t="s">
        <v>26</v>
      </c>
      <c r="AG8" s="68" t="s">
        <v>27</v>
      </c>
      <c r="AH8" s="223"/>
      <c r="AI8" s="223"/>
      <c r="AJ8" s="223"/>
      <c r="AK8" s="223"/>
      <c r="AL8" s="226"/>
      <c r="AM8" s="214"/>
      <c r="AN8" s="212"/>
    </row>
    <row r="9" spans="1:41" s="97" customFormat="1" ht="111.95" customHeight="1" x14ac:dyDescent="0.35">
      <c r="A9" s="87">
        <v>1</v>
      </c>
      <c r="B9" s="188" t="s">
        <v>65</v>
      </c>
      <c r="C9" s="88"/>
      <c r="D9" s="88"/>
      <c r="E9" s="88"/>
      <c r="F9" s="88"/>
      <c r="G9" s="88"/>
      <c r="H9" s="88"/>
      <c r="I9" s="88"/>
      <c r="J9" s="88"/>
      <c r="K9" s="89"/>
      <c r="L9" s="89"/>
      <c r="M9" s="89"/>
      <c r="N9" s="89"/>
      <c r="O9" s="89"/>
      <c r="P9" s="89"/>
      <c r="Q9" s="90"/>
      <c r="R9" s="90"/>
      <c r="S9" s="90"/>
      <c r="T9" s="91"/>
      <c r="U9" s="91"/>
      <c r="V9" s="91"/>
      <c r="W9" s="91"/>
      <c r="X9" s="91"/>
      <c r="Y9" s="91"/>
      <c r="Z9" s="91"/>
      <c r="AA9" s="91"/>
      <c r="AB9" s="91"/>
      <c r="AC9" s="104"/>
      <c r="AD9" s="89"/>
      <c r="AE9" s="89"/>
      <c r="AF9" s="89"/>
      <c r="AG9" s="89"/>
      <c r="AH9" s="89"/>
      <c r="AI9" s="89"/>
      <c r="AJ9" s="89"/>
      <c r="AK9" s="92"/>
      <c r="AL9" s="93"/>
      <c r="AM9" s="94"/>
      <c r="AN9" s="95"/>
      <c r="AO9" s="96"/>
    </row>
    <row r="10" spans="1:41" s="97" customFormat="1" ht="111.95" customHeight="1" x14ac:dyDescent="0.35">
      <c r="A10" s="87">
        <v>2</v>
      </c>
      <c r="B10" s="179" t="s">
        <v>66</v>
      </c>
      <c r="C10" s="98"/>
      <c r="D10" s="98"/>
      <c r="E10" s="98"/>
      <c r="F10" s="98"/>
      <c r="G10" s="98"/>
      <c r="H10" s="98"/>
      <c r="I10" s="99"/>
      <c r="J10" s="100"/>
      <c r="K10" s="101"/>
      <c r="L10" s="101"/>
      <c r="M10" s="101"/>
      <c r="N10" s="101"/>
      <c r="O10" s="101"/>
      <c r="P10" s="101"/>
      <c r="Q10" s="101"/>
      <c r="R10" s="101"/>
      <c r="S10" s="101"/>
      <c r="T10" s="102"/>
      <c r="U10" s="101"/>
      <c r="V10" s="101"/>
      <c r="W10" s="101"/>
      <c r="X10" s="102"/>
      <c r="Y10" s="101"/>
      <c r="Z10" s="101"/>
      <c r="AA10" s="102"/>
      <c r="AB10" s="105"/>
      <c r="AC10" s="133"/>
      <c r="AD10" s="101"/>
      <c r="AE10" s="101"/>
      <c r="AF10" s="101"/>
      <c r="AG10" s="101"/>
      <c r="AH10" s="101"/>
      <c r="AI10" s="101"/>
      <c r="AJ10" s="101"/>
      <c r="AK10" s="101"/>
      <c r="AL10" s="101"/>
      <c r="AM10" s="103"/>
      <c r="AN10" s="95"/>
      <c r="AO10" s="96"/>
    </row>
    <row r="11" spans="1:41" s="97" customFormat="1" ht="111.95" customHeight="1" x14ac:dyDescent="0.35">
      <c r="A11" s="87">
        <v>3</v>
      </c>
      <c r="B11" s="179" t="s">
        <v>67</v>
      </c>
      <c r="C11" s="98"/>
      <c r="D11" s="98"/>
      <c r="E11" s="98"/>
      <c r="F11" s="98"/>
      <c r="G11" s="98"/>
      <c r="H11" s="98"/>
      <c r="I11" s="99"/>
      <c r="J11" s="100"/>
      <c r="K11" s="89"/>
      <c r="L11" s="89"/>
      <c r="M11" s="89"/>
      <c r="N11" s="89"/>
      <c r="O11" s="89"/>
      <c r="P11" s="89"/>
      <c r="Q11" s="104"/>
      <c r="R11" s="104"/>
      <c r="S11" s="104"/>
      <c r="T11" s="105"/>
      <c r="U11" s="105"/>
      <c r="V11" s="105"/>
      <c r="W11" s="105"/>
      <c r="X11" s="105"/>
      <c r="Y11" s="105"/>
      <c r="Z11" s="105"/>
      <c r="AA11" s="105"/>
      <c r="AB11" s="105"/>
      <c r="AC11" s="104"/>
      <c r="AD11" s="89"/>
      <c r="AE11" s="89"/>
      <c r="AF11" s="89"/>
      <c r="AG11" s="89"/>
      <c r="AH11" s="89"/>
      <c r="AI11" s="89"/>
      <c r="AJ11" s="89"/>
      <c r="AK11" s="89"/>
      <c r="AL11" s="106"/>
      <c r="AM11" s="103"/>
      <c r="AN11" s="95"/>
      <c r="AO11" s="96"/>
    </row>
    <row r="12" spans="1:41" s="97" customFormat="1" ht="111.95" customHeight="1" x14ac:dyDescent="0.4">
      <c r="A12" s="87">
        <v>4</v>
      </c>
      <c r="B12" s="178" t="s">
        <v>68</v>
      </c>
      <c r="C12" s="191">
        <v>6</v>
      </c>
      <c r="D12" s="191">
        <v>3</v>
      </c>
      <c r="E12" s="191"/>
      <c r="F12" s="191"/>
      <c r="G12" s="191">
        <v>5.4</v>
      </c>
      <c r="H12" s="191"/>
      <c r="I12" s="192"/>
      <c r="J12" s="198">
        <v>5.4</v>
      </c>
      <c r="K12" s="189">
        <v>6</v>
      </c>
      <c r="L12" s="189"/>
      <c r="M12" s="189"/>
      <c r="N12" s="189"/>
      <c r="O12" s="189"/>
      <c r="P12" s="189">
        <v>3</v>
      </c>
      <c r="Q12" s="194"/>
      <c r="R12" s="194"/>
      <c r="S12" s="194"/>
      <c r="T12" s="195">
        <v>4.4000000000000004</v>
      </c>
      <c r="U12" s="195"/>
      <c r="V12" s="195"/>
      <c r="W12" s="195"/>
      <c r="X12" s="195"/>
      <c r="Y12" s="195">
        <v>1</v>
      </c>
      <c r="Z12" s="195"/>
      <c r="AA12" s="195"/>
      <c r="AB12" s="195"/>
      <c r="AC12" s="196">
        <v>2</v>
      </c>
      <c r="AD12" s="189"/>
      <c r="AE12" s="189"/>
      <c r="AF12" s="189"/>
      <c r="AG12" s="189"/>
      <c r="AH12" s="189"/>
      <c r="AI12" s="189"/>
      <c r="AJ12" s="189"/>
      <c r="AK12" s="189"/>
      <c r="AL12" s="190">
        <v>7</v>
      </c>
      <c r="AM12" s="203">
        <v>4.8460000000000001</v>
      </c>
      <c r="AN12" s="197">
        <v>1702</v>
      </c>
      <c r="AO12" s="96"/>
    </row>
    <row r="13" spans="1:41" s="97" customFormat="1" ht="111.95" customHeight="1" x14ac:dyDescent="0.35">
      <c r="A13" s="87">
        <v>5</v>
      </c>
      <c r="B13" s="179" t="s">
        <v>69</v>
      </c>
      <c r="C13" s="98"/>
      <c r="D13" s="98"/>
      <c r="E13" s="98"/>
      <c r="F13" s="98"/>
      <c r="G13" s="98"/>
      <c r="H13" s="98"/>
      <c r="I13" s="99"/>
      <c r="J13" s="100"/>
      <c r="K13" s="89"/>
      <c r="L13" s="89"/>
      <c r="M13" s="89"/>
      <c r="N13" s="89"/>
      <c r="O13" s="89"/>
      <c r="P13" s="89"/>
      <c r="Q13" s="104"/>
      <c r="R13" s="104"/>
      <c r="S13" s="104"/>
      <c r="T13" s="105"/>
      <c r="U13" s="105"/>
      <c r="V13" s="105"/>
      <c r="W13" s="105"/>
      <c r="X13" s="105"/>
      <c r="Y13" s="105"/>
      <c r="Z13" s="105"/>
      <c r="AA13" s="105"/>
      <c r="AB13" s="105"/>
      <c r="AC13" s="104"/>
      <c r="AD13" s="89"/>
      <c r="AE13" s="89"/>
      <c r="AF13" s="89"/>
      <c r="AG13" s="89"/>
      <c r="AH13" s="89"/>
      <c r="AI13" s="89"/>
      <c r="AJ13" s="89"/>
      <c r="AK13" s="89"/>
      <c r="AL13" s="106"/>
      <c r="AM13" s="103"/>
      <c r="AN13" s="95"/>
      <c r="AO13" s="96"/>
    </row>
    <row r="14" spans="1:41" s="97" customFormat="1" ht="111.95" customHeight="1" x14ac:dyDescent="0.3">
      <c r="A14" s="87">
        <v>6</v>
      </c>
      <c r="B14" s="180" t="s">
        <v>79</v>
      </c>
      <c r="C14" s="98"/>
      <c r="D14" s="98"/>
      <c r="E14" s="98"/>
      <c r="F14" s="98"/>
      <c r="G14" s="98"/>
      <c r="H14" s="98"/>
      <c r="I14" s="99"/>
      <c r="J14" s="100"/>
      <c r="K14" s="107"/>
      <c r="L14" s="107"/>
      <c r="M14" s="107"/>
      <c r="N14" s="107"/>
      <c r="O14" s="107"/>
      <c r="P14" s="107"/>
      <c r="Q14" s="107"/>
      <c r="R14" s="107"/>
      <c r="S14" s="107"/>
      <c r="T14" s="105"/>
      <c r="U14" s="105"/>
      <c r="V14" s="105"/>
      <c r="W14" s="105"/>
      <c r="X14" s="105"/>
      <c r="Y14" s="105"/>
      <c r="Z14" s="105"/>
      <c r="AA14" s="105"/>
      <c r="AB14" s="105"/>
      <c r="AC14" s="134"/>
      <c r="AD14" s="108"/>
      <c r="AE14" s="108"/>
      <c r="AF14" s="108"/>
      <c r="AG14" s="108"/>
      <c r="AH14" s="108"/>
      <c r="AI14" s="108"/>
      <c r="AJ14" s="108"/>
      <c r="AK14" s="108"/>
      <c r="AL14" s="108"/>
      <c r="AM14" s="103"/>
      <c r="AN14" s="95"/>
      <c r="AO14" s="96"/>
    </row>
    <row r="15" spans="1:41" s="97" customFormat="1" ht="111.95" customHeight="1" x14ac:dyDescent="0.35">
      <c r="A15" s="87">
        <v>7</v>
      </c>
      <c r="B15" s="179" t="s">
        <v>70</v>
      </c>
      <c r="C15" s="98"/>
      <c r="D15" s="98"/>
      <c r="E15" s="98"/>
      <c r="F15" s="98"/>
      <c r="G15" s="98"/>
      <c r="H15" s="98"/>
      <c r="I15" s="99"/>
      <c r="J15" s="100"/>
      <c r="K15" s="89"/>
      <c r="L15" s="89"/>
      <c r="M15" s="89"/>
      <c r="N15" s="89"/>
      <c r="O15" s="89"/>
      <c r="P15" s="89"/>
      <c r="Q15" s="104"/>
      <c r="R15" s="104"/>
      <c r="S15" s="104"/>
      <c r="T15" s="109"/>
      <c r="U15" s="109"/>
      <c r="V15" s="109"/>
      <c r="W15" s="109"/>
      <c r="X15" s="109"/>
      <c r="Y15" s="109"/>
      <c r="Z15" s="109"/>
      <c r="AA15" s="109"/>
      <c r="AB15" s="109"/>
      <c r="AC15" s="104"/>
      <c r="AD15" s="89"/>
      <c r="AE15" s="89"/>
      <c r="AF15" s="89"/>
      <c r="AG15" s="89"/>
      <c r="AH15" s="89"/>
      <c r="AI15" s="89"/>
      <c r="AJ15" s="89"/>
      <c r="AK15" s="89"/>
      <c r="AL15" s="106"/>
      <c r="AM15" s="103"/>
      <c r="AN15" s="95"/>
      <c r="AO15" s="96"/>
    </row>
    <row r="16" spans="1:41" ht="111.95" customHeight="1" x14ac:dyDescent="0.3">
      <c r="A16" s="230" t="s">
        <v>89</v>
      </c>
      <c r="B16" s="231"/>
      <c r="C16" s="110"/>
      <c r="D16" s="110"/>
      <c r="E16" s="110"/>
      <c r="F16" s="110"/>
      <c r="G16" s="110"/>
      <c r="H16" s="110"/>
      <c r="I16" s="111"/>
      <c r="J16" s="112"/>
      <c r="K16" s="113"/>
      <c r="L16" s="113"/>
      <c r="M16" s="113"/>
      <c r="N16" s="113"/>
      <c r="O16" s="113"/>
      <c r="P16" s="113"/>
      <c r="Q16" s="112"/>
      <c r="R16" s="112"/>
      <c r="S16" s="112"/>
      <c r="T16" s="114"/>
      <c r="U16" s="114"/>
      <c r="V16" s="114"/>
      <c r="W16" s="114"/>
      <c r="X16" s="114"/>
      <c r="Y16" s="114"/>
      <c r="Z16" s="114"/>
      <c r="AA16" s="114"/>
      <c r="AB16" s="114"/>
      <c r="AC16" s="112"/>
      <c r="AD16" s="113"/>
      <c r="AE16" s="113"/>
      <c r="AF16" s="113"/>
      <c r="AG16" s="113"/>
      <c r="AH16" s="113"/>
      <c r="AI16" s="113"/>
      <c r="AJ16" s="113"/>
      <c r="AK16" s="113"/>
      <c r="AL16" s="115"/>
      <c r="AM16" s="116"/>
      <c r="AN16" s="117"/>
      <c r="AO16" s="118"/>
    </row>
    <row r="17" spans="1:40" ht="25.5" x14ac:dyDescent="0.3">
      <c r="A17" s="76"/>
      <c r="B17" s="181" t="s">
        <v>29</v>
      </c>
      <c r="C17" s="181"/>
      <c r="D17" s="181"/>
      <c r="E17" s="181"/>
      <c r="F17" s="81"/>
      <c r="G17" s="81"/>
      <c r="H17" s="81"/>
      <c r="I17" s="81"/>
      <c r="J17" s="81"/>
      <c r="K17" s="81"/>
      <c r="L17" s="81"/>
      <c r="M17" s="81"/>
      <c r="N17" s="81"/>
      <c r="O17" s="81"/>
      <c r="P17" s="81"/>
      <c r="Q17" s="81"/>
      <c r="R17" s="122"/>
      <c r="S17" s="76"/>
      <c r="T17" s="76"/>
      <c r="U17" s="76"/>
      <c r="V17" s="76"/>
      <c r="W17" s="76"/>
      <c r="X17" s="76"/>
      <c r="Y17" s="76"/>
      <c r="Z17" s="76"/>
      <c r="AA17" s="76"/>
      <c r="AB17" s="76"/>
      <c r="AC17" s="76"/>
      <c r="AD17" s="76"/>
      <c r="AE17" s="76"/>
      <c r="AF17" s="76"/>
      <c r="AG17" s="123"/>
      <c r="AH17" s="123"/>
      <c r="AI17" s="123"/>
      <c r="AJ17" s="123"/>
      <c r="AK17" s="123"/>
      <c r="AL17" s="123"/>
      <c r="AM17" s="123"/>
      <c r="AN17" s="123"/>
    </row>
    <row r="18" spans="1:40" ht="26.25" x14ac:dyDescent="0.4">
      <c r="A18" s="76"/>
      <c r="B18" s="182"/>
      <c r="C18" s="182"/>
      <c r="D18" s="182"/>
      <c r="E18" s="182"/>
      <c r="F18" s="76"/>
      <c r="G18" s="76"/>
      <c r="H18" s="76"/>
      <c r="I18" s="76"/>
      <c r="J18" s="124" t="s">
        <v>30</v>
      </c>
      <c r="K18" s="204" t="s">
        <v>31</v>
      </c>
      <c r="L18" s="204"/>
      <c r="M18" s="204"/>
      <c r="N18" s="204"/>
      <c r="O18" s="204"/>
      <c r="P18" s="204"/>
      <c r="Q18" s="204"/>
      <c r="R18" s="204"/>
      <c r="S18" s="204"/>
      <c r="T18" s="204"/>
      <c r="U18" s="204"/>
      <c r="V18" s="204"/>
      <c r="W18" s="204"/>
      <c r="X18" s="76"/>
      <c r="Y18" s="205" t="s">
        <v>32</v>
      </c>
      <c r="Z18" s="206"/>
      <c r="AA18" s="206"/>
      <c r="AB18" s="206"/>
      <c r="AC18" s="206"/>
      <c r="AD18" s="206"/>
      <c r="AE18" s="206"/>
      <c r="AF18" s="206"/>
      <c r="AG18" s="206"/>
      <c r="AH18" s="206"/>
      <c r="AI18" s="206"/>
      <c r="AJ18" s="206"/>
      <c r="AK18" s="206"/>
      <c r="AL18" s="207"/>
      <c r="AM18" s="125"/>
      <c r="AN18" s="126"/>
    </row>
    <row r="19" spans="1:40" ht="26.25" customHeight="1" x14ac:dyDescent="0.3">
      <c r="A19" s="76"/>
      <c r="B19" s="76"/>
      <c r="C19" s="76"/>
      <c r="D19" s="76"/>
      <c r="E19" s="76"/>
      <c r="F19" s="76"/>
      <c r="G19" s="76"/>
      <c r="H19" s="76"/>
      <c r="I19" s="76"/>
      <c r="J19" s="127" t="s">
        <v>15</v>
      </c>
      <c r="K19" s="235" t="s">
        <v>33</v>
      </c>
      <c r="L19" s="236"/>
      <c r="M19" s="236"/>
      <c r="N19" s="236"/>
      <c r="O19" s="236"/>
      <c r="P19" s="236"/>
      <c r="Q19" s="236"/>
      <c r="R19" s="236"/>
      <c r="S19" s="236"/>
      <c r="T19" s="236"/>
      <c r="U19" s="236"/>
      <c r="V19" s="236"/>
      <c r="W19" s="237"/>
      <c r="X19" s="76"/>
      <c r="Y19" s="247" t="s">
        <v>109</v>
      </c>
      <c r="Z19" s="247"/>
      <c r="AA19" s="247"/>
      <c r="AB19" s="247"/>
      <c r="AC19" s="247"/>
      <c r="AD19" s="247"/>
      <c r="AE19" s="247"/>
      <c r="AF19" s="247"/>
      <c r="AG19" s="247"/>
      <c r="AH19" s="247"/>
      <c r="AI19" s="247"/>
      <c r="AJ19" s="247"/>
      <c r="AK19" s="247"/>
      <c r="AL19" s="247"/>
      <c r="AM19" s="128"/>
      <c r="AN19" s="129"/>
    </row>
    <row r="20" spans="1:40" ht="18.75" customHeight="1" x14ac:dyDescent="0.3">
      <c r="A20" s="76"/>
      <c r="B20" s="76"/>
      <c r="C20" s="76"/>
      <c r="D20" s="76"/>
      <c r="E20" s="76"/>
      <c r="F20" s="76"/>
      <c r="G20" s="76"/>
      <c r="H20" s="76"/>
      <c r="I20" s="76"/>
      <c r="J20" s="127" t="s">
        <v>16</v>
      </c>
      <c r="K20" s="235" t="s">
        <v>34</v>
      </c>
      <c r="L20" s="236"/>
      <c r="M20" s="236"/>
      <c r="N20" s="236"/>
      <c r="O20" s="236"/>
      <c r="P20" s="236"/>
      <c r="Q20" s="236"/>
      <c r="R20" s="236"/>
      <c r="S20" s="236"/>
      <c r="T20" s="236"/>
      <c r="U20" s="236"/>
      <c r="V20" s="236"/>
      <c r="W20" s="237"/>
      <c r="X20" s="76"/>
      <c r="Y20" s="238" t="s">
        <v>112</v>
      </c>
      <c r="Z20" s="239"/>
      <c r="AA20" s="239"/>
      <c r="AB20" s="239"/>
      <c r="AC20" s="239"/>
      <c r="AD20" s="239"/>
      <c r="AE20" s="239"/>
      <c r="AF20" s="239"/>
      <c r="AG20" s="239"/>
      <c r="AH20" s="239"/>
      <c r="AI20" s="239"/>
      <c r="AJ20" s="239"/>
      <c r="AK20" s="239"/>
      <c r="AL20" s="240"/>
      <c r="AM20" s="130"/>
      <c r="AN20" s="129"/>
    </row>
    <row r="21" spans="1:40" ht="45" customHeight="1" x14ac:dyDescent="0.3">
      <c r="A21" s="76"/>
      <c r="B21" s="76"/>
      <c r="C21" s="76"/>
      <c r="D21" s="76"/>
      <c r="E21" s="76"/>
      <c r="F21" s="76"/>
      <c r="G21" s="76"/>
      <c r="H21" s="76"/>
      <c r="I21" s="76"/>
      <c r="J21" s="127" t="s">
        <v>17</v>
      </c>
      <c r="K21" s="235" t="s">
        <v>35</v>
      </c>
      <c r="L21" s="236"/>
      <c r="M21" s="236"/>
      <c r="N21" s="236"/>
      <c r="O21" s="236"/>
      <c r="P21" s="236"/>
      <c r="Q21" s="236"/>
      <c r="R21" s="236"/>
      <c r="S21" s="236"/>
      <c r="T21" s="236"/>
      <c r="U21" s="236"/>
      <c r="V21" s="236"/>
      <c r="W21" s="237"/>
      <c r="X21" s="76"/>
      <c r="Y21" s="241"/>
      <c r="Z21" s="242"/>
      <c r="AA21" s="242"/>
      <c r="AB21" s="242"/>
      <c r="AC21" s="242"/>
      <c r="AD21" s="242"/>
      <c r="AE21" s="242"/>
      <c r="AF21" s="242"/>
      <c r="AG21" s="242"/>
      <c r="AH21" s="242"/>
      <c r="AI21" s="242"/>
      <c r="AJ21" s="242"/>
      <c r="AK21" s="242"/>
      <c r="AL21" s="243"/>
      <c r="AM21" s="130"/>
      <c r="AN21" s="129"/>
    </row>
    <row r="22" spans="1:40" ht="63" customHeight="1" x14ac:dyDescent="0.3">
      <c r="A22" s="76"/>
      <c r="B22" s="76"/>
      <c r="C22" s="76"/>
      <c r="D22" s="76"/>
      <c r="E22" s="76"/>
      <c r="F22" s="76"/>
      <c r="G22" s="76"/>
      <c r="H22" s="76"/>
      <c r="I22" s="76"/>
      <c r="J22" s="127" t="s">
        <v>18</v>
      </c>
      <c r="K22" s="232" t="s">
        <v>36</v>
      </c>
      <c r="L22" s="233"/>
      <c r="M22" s="233"/>
      <c r="N22" s="233"/>
      <c r="O22" s="233"/>
      <c r="P22" s="233"/>
      <c r="Q22" s="233"/>
      <c r="R22" s="233"/>
      <c r="S22" s="233"/>
      <c r="T22" s="233"/>
      <c r="U22" s="233"/>
      <c r="V22" s="233"/>
      <c r="W22" s="234"/>
      <c r="X22" s="76"/>
      <c r="Y22" s="241"/>
      <c r="Z22" s="242"/>
      <c r="AA22" s="242"/>
      <c r="AB22" s="242"/>
      <c r="AC22" s="242"/>
      <c r="AD22" s="242"/>
      <c r="AE22" s="242"/>
      <c r="AF22" s="242"/>
      <c r="AG22" s="242"/>
      <c r="AH22" s="242"/>
      <c r="AI22" s="242"/>
      <c r="AJ22" s="242"/>
      <c r="AK22" s="242"/>
      <c r="AL22" s="243"/>
      <c r="AM22" s="130"/>
      <c r="AN22" s="126"/>
    </row>
    <row r="23" spans="1:40" ht="43.5" customHeight="1" x14ac:dyDescent="0.3">
      <c r="A23" s="76"/>
      <c r="B23" s="76"/>
      <c r="C23" s="76"/>
      <c r="D23" s="76"/>
      <c r="E23" s="76"/>
      <c r="F23" s="76"/>
      <c r="G23" s="76"/>
      <c r="H23" s="76"/>
      <c r="I23" s="76"/>
      <c r="J23" s="127" t="s">
        <v>19</v>
      </c>
      <c r="K23" s="235" t="s">
        <v>37</v>
      </c>
      <c r="L23" s="236"/>
      <c r="M23" s="236"/>
      <c r="N23" s="236"/>
      <c r="O23" s="236"/>
      <c r="P23" s="236"/>
      <c r="Q23" s="236"/>
      <c r="R23" s="236"/>
      <c r="S23" s="236"/>
      <c r="T23" s="236"/>
      <c r="U23" s="236"/>
      <c r="V23" s="236"/>
      <c r="W23" s="237"/>
      <c r="X23" s="120"/>
      <c r="Y23" s="244"/>
      <c r="Z23" s="245"/>
      <c r="AA23" s="245"/>
      <c r="AB23" s="245"/>
      <c r="AC23" s="245"/>
      <c r="AD23" s="245"/>
      <c r="AE23" s="245"/>
      <c r="AF23" s="245"/>
      <c r="AG23" s="245"/>
      <c r="AH23" s="245"/>
      <c r="AI23" s="245"/>
      <c r="AJ23" s="245"/>
      <c r="AK23" s="245"/>
      <c r="AL23" s="246"/>
      <c r="AM23" s="130"/>
      <c r="AN23" s="129"/>
    </row>
    <row r="24" spans="1:40" ht="48" customHeight="1" x14ac:dyDescent="0.3">
      <c r="A24" s="76"/>
      <c r="B24" s="76"/>
      <c r="C24" s="76"/>
      <c r="D24" s="76"/>
      <c r="E24" s="76"/>
      <c r="F24" s="76"/>
      <c r="G24" s="76"/>
      <c r="H24" s="76"/>
      <c r="I24" s="76"/>
      <c r="J24" s="127" t="s">
        <v>20</v>
      </c>
      <c r="K24" s="232" t="s">
        <v>38</v>
      </c>
      <c r="L24" s="233"/>
      <c r="M24" s="233"/>
      <c r="N24" s="233"/>
      <c r="O24" s="233"/>
      <c r="P24" s="233"/>
      <c r="Q24" s="233"/>
      <c r="R24" s="233"/>
      <c r="S24" s="233"/>
      <c r="T24" s="233"/>
      <c r="U24" s="233"/>
      <c r="V24" s="233"/>
      <c r="W24" s="234"/>
      <c r="X24" s="131"/>
      <c r="Y24" s="232" t="s">
        <v>114</v>
      </c>
      <c r="Z24" s="233"/>
      <c r="AA24" s="233"/>
      <c r="AB24" s="233"/>
      <c r="AC24" s="233"/>
      <c r="AD24" s="233"/>
      <c r="AE24" s="233"/>
      <c r="AF24" s="233"/>
      <c r="AG24" s="233"/>
      <c r="AH24" s="233"/>
      <c r="AI24" s="233"/>
      <c r="AJ24" s="233"/>
      <c r="AK24" s="233"/>
      <c r="AL24" s="234"/>
      <c r="AM24" s="130"/>
      <c r="AN24" s="129"/>
    </row>
    <row r="25" spans="1:40" ht="47.25" customHeight="1" x14ac:dyDescent="0.3">
      <c r="A25" s="76"/>
      <c r="B25" s="76"/>
      <c r="C25" s="76"/>
      <c r="D25" s="76"/>
      <c r="E25" s="76"/>
      <c r="F25" s="76"/>
      <c r="G25" s="76"/>
      <c r="H25" s="76"/>
      <c r="I25" s="76"/>
      <c r="J25" s="132" t="s">
        <v>21</v>
      </c>
      <c r="K25" s="248" t="s">
        <v>39</v>
      </c>
      <c r="L25" s="249"/>
      <c r="M25" s="249"/>
      <c r="N25" s="249"/>
      <c r="O25" s="249"/>
      <c r="P25" s="249"/>
      <c r="Q25" s="249"/>
      <c r="R25" s="249"/>
      <c r="S25" s="249"/>
      <c r="T25" s="249"/>
      <c r="U25" s="249"/>
      <c r="V25" s="249"/>
      <c r="W25" s="250"/>
      <c r="X25" s="76"/>
      <c r="Y25" s="232" t="s">
        <v>102</v>
      </c>
      <c r="Z25" s="233"/>
      <c r="AA25" s="233"/>
      <c r="AB25" s="233"/>
      <c r="AC25" s="233"/>
      <c r="AD25" s="233"/>
      <c r="AE25" s="233"/>
      <c r="AF25" s="233"/>
      <c r="AG25" s="233"/>
      <c r="AH25" s="233"/>
      <c r="AI25" s="233"/>
      <c r="AJ25" s="233"/>
      <c r="AK25" s="233"/>
      <c r="AL25" s="234"/>
      <c r="AM25" s="128"/>
      <c r="AN25" s="120"/>
    </row>
    <row r="26" spans="1:40" ht="60" customHeight="1" x14ac:dyDescent="0.3">
      <c r="A26" s="76"/>
      <c r="B26" s="76"/>
      <c r="C26" s="76"/>
      <c r="D26" s="76"/>
      <c r="E26" s="76"/>
      <c r="F26" s="76"/>
      <c r="G26" s="76"/>
      <c r="H26" s="76"/>
      <c r="I26" s="76"/>
      <c r="J26" s="127" t="s">
        <v>22</v>
      </c>
      <c r="K26" s="232" t="s">
        <v>40</v>
      </c>
      <c r="L26" s="233"/>
      <c r="M26" s="233"/>
      <c r="N26" s="233"/>
      <c r="O26" s="233"/>
      <c r="P26" s="233"/>
      <c r="Q26" s="233"/>
      <c r="R26" s="233"/>
      <c r="S26" s="233"/>
      <c r="T26" s="233"/>
      <c r="U26" s="233"/>
      <c r="V26" s="233"/>
      <c r="W26" s="234"/>
      <c r="X26" s="76"/>
      <c r="Y26" s="232" t="s">
        <v>117</v>
      </c>
      <c r="Z26" s="233"/>
      <c r="AA26" s="233"/>
      <c r="AB26" s="233"/>
      <c r="AC26" s="233"/>
      <c r="AD26" s="233"/>
      <c r="AE26" s="233"/>
      <c r="AF26" s="233"/>
      <c r="AG26" s="233"/>
      <c r="AH26" s="233"/>
      <c r="AI26" s="233"/>
      <c r="AJ26" s="233"/>
      <c r="AK26" s="233"/>
      <c r="AL26" s="234"/>
      <c r="AM26" s="130"/>
      <c r="AN26" s="76"/>
    </row>
    <row r="27" spans="1:40" ht="57" customHeight="1" x14ac:dyDescent="0.3">
      <c r="A27" s="76" t="s">
        <v>0</v>
      </c>
      <c r="B27" s="76"/>
      <c r="C27" s="76"/>
      <c r="D27" s="76"/>
      <c r="E27" s="76"/>
      <c r="F27" s="76"/>
      <c r="G27" s="76"/>
      <c r="H27" s="76"/>
      <c r="I27" s="76"/>
      <c r="J27" s="127" t="s">
        <v>23</v>
      </c>
      <c r="K27" s="232" t="s">
        <v>41</v>
      </c>
      <c r="L27" s="233"/>
      <c r="M27" s="233"/>
      <c r="N27" s="233"/>
      <c r="O27" s="233"/>
      <c r="P27" s="233"/>
      <c r="Q27" s="233"/>
      <c r="R27" s="233"/>
      <c r="S27" s="233"/>
      <c r="T27" s="233"/>
      <c r="U27" s="233"/>
      <c r="V27" s="233"/>
      <c r="W27" s="234"/>
      <c r="X27" s="76"/>
      <c r="Y27" s="232" t="s">
        <v>119</v>
      </c>
      <c r="Z27" s="233"/>
      <c r="AA27" s="233"/>
      <c r="AB27" s="233"/>
      <c r="AC27" s="233"/>
      <c r="AD27" s="233"/>
      <c r="AE27" s="233"/>
      <c r="AF27" s="233"/>
      <c r="AG27" s="233"/>
      <c r="AH27" s="233"/>
      <c r="AI27" s="233"/>
      <c r="AJ27" s="233"/>
      <c r="AK27" s="233"/>
      <c r="AL27" s="234"/>
      <c r="AM27" s="130"/>
      <c r="AN27" s="120"/>
    </row>
    <row r="28" spans="1:40" ht="42.75" customHeight="1" x14ac:dyDescent="0.3">
      <c r="Y28" s="232" t="s">
        <v>121</v>
      </c>
      <c r="Z28" s="233"/>
      <c r="AA28" s="233"/>
      <c r="AB28" s="233"/>
      <c r="AC28" s="233"/>
      <c r="AD28" s="233"/>
      <c r="AE28" s="233"/>
      <c r="AF28" s="233"/>
      <c r="AG28" s="233"/>
      <c r="AH28" s="233"/>
      <c r="AI28" s="233"/>
      <c r="AJ28" s="233"/>
      <c r="AK28" s="233"/>
      <c r="AL28" s="234"/>
      <c r="AM28" s="136"/>
      <c r="AN28" s="136"/>
    </row>
  </sheetData>
  <mergeCells count="39">
    <mergeCell ref="Y28:AL28"/>
    <mergeCell ref="A5:D5"/>
    <mergeCell ref="K25:W25"/>
    <mergeCell ref="Y25:AL25"/>
    <mergeCell ref="K26:W26"/>
    <mergeCell ref="Y26:AL26"/>
    <mergeCell ref="K27:W27"/>
    <mergeCell ref="Y27:AL27"/>
    <mergeCell ref="K20:W20"/>
    <mergeCell ref="Y20:AL23"/>
    <mergeCell ref="K21:W21"/>
    <mergeCell ref="K22:W22"/>
    <mergeCell ref="K23:W23"/>
    <mergeCell ref="K24:W24"/>
    <mergeCell ref="Y24:AL24"/>
    <mergeCell ref="AL7:AL8"/>
    <mergeCell ref="A16:B16"/>
    <mergeCell ref="K18:W18"/>
    <mergeCell ref="Y18:AL18"/>
    <mergeCell ref="K19:W19"/>
    <mergeCell ref="Y19:AL19"/>
    <mergeCell ref="AC6:AL6"/>
    <mergeCell ref="AN6:AN8"/>
    <mergeCell ref="K7:S7"/>
    <mergeCell ref="T7:AB7"/>
    <mergeCell ref="AC7:AC8"/>
    <mergeCell ref="AD7:AG7"/>
    <mergeCell ref="AH7:AH8"/>
    <mergeCell ref="AI7:AI8"/>
    <mergeCell ref="AJ7:AJ8"/>
    <mergeCell ref="AK7:AK8"/>
    <mergeCell ref="AM7:AM8"/>
    <mergeCell ref="J3:V3"/>
    <mergeCell ref="A6:A8"/>
    <mergeCell ref="B6:B8"/>
    <mergeCell ref="C6:F6"/>
    <mergeCell ref="G6:J6"/>
    <mergeCell ref="K6:S6"/>
    <mergeCell ref="T6:AB6"/>
  </mergeCells>
  <pageMargins left="0.25" right="0.25" top="0.75" bottom="0.75" header="0.3" footer="0.3"/>
  <pageSetup paperSize="8" scale="4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53"/>
  <sheetViews>
    <sheetView topLeftCell="B1" zoomScale="80" zoomScaleNormal="80" workbookViewId="0">
      <selection activeCell="AS5" sqref="AS5"/>
    </sheetView>
  </sheetViews>
  <sheetFormatPr defaultRowHeight="15" x14ac:dyDescent="0.25"/>
  <cols>
    <col min="1" max="1" width="4.625" customWidth="1"/>
    <col min="2" max="2" width="10.125" customWidth="1"/>
    <col min="3" max="3" width="5" customWidth="1"/>
    <col min="4" max="4" width="7.75" customWidth="1"/>
    <col min="5" max="5" width="5.25" customWidth="1"/>
    <col min="6" max="6" width="4.25" customWidth="1"/>
    <col min="7" max="7" width="4.625" customWidth="1"/>
    <col min="8" max="8" width="5" customWidth="1"/>
    <col min="9" max="9" width="4.375" customWidth="1"/>
    <col min="10" max="10" width="3.375" customWidth="1"/>
    <col min="11" max="11" width="4.375" customWidth="1"/>
    <col min="12" max="12" width="3" customWidth="1"/>
    <col min="13" max="15" width="4.375" customWidth="1"/>
    <col min="16" max="16" width="5.25" customWidth="1"/>
    <col min="17" max="17" width="4.375" customWidth="1"/>
    <col min="18" max="18" width="4.625" customWidth="1"/>
    <col min="19" max="19" width="5.625" customWidth="1"/>
    <col min="20" max="20" width="3.875" customWidth="1"/>
    <col min="21" max="22" width="3.25" customWidth="1"/>
    <col min="23" max="23" width="3.375" customWidth="1"/>
    <col min="24" max="25" width="4.125" customWidth="1"/>
    <col min="26" max="27" width="3.875" customWidth="1"/>
    <col min="28" max="28" width="4.375" customWidth="1"/>
    <col min="29" max="29" width="4.75" customWidth="1"/>
    <col min="30" max="30" width="4.25" customWidth="1"/>
    <col min="31" max="31" width="4.375" customWidth="1"/>
    <col min="32" max="32" width="5.75" customWidth="1"/>
    <col min="33" max="33" width="5.25" customWidth="1"/>
    <col min="34" max="35" width="6.25" customWidth="1"/>
    <col min="36" max="36" width="4.375" customWidth="1"/>
    <col min="37" max="37" width="4" customWidth="1"/>
    <col min="38" max="38" width="3.875" customWidth="1"/>
    <col min="39" max="39" width="5.125" customWidth="1"/>
    <col min="40" max="40" width="2.875" customWidth="1"/>
    <col min="41" max="41" width="4.75" customWidth="1"/>
    <col min="42" max="42" width="5.625" customWidth="1"/>
  </cols>
  <sheetData>
    <row r="1" spans="1:48" x14ac:dyDescent="0.25">
      <c r="A1" s="253" t="s">
        <v>64</v>
      </c>
      <c r="B1" s="253"/>
      <c r="C1" s="253"/>
      <c r="D1" s="253"/>
      <c r="E1" s="253"/>
      <c r="F1" s="253"/>
      <c r="G1" s="253"/>
      <c r="H1" s="253"/>
      <c r="I1" s="253"/>
      <c r="J1" s="253"/>
      <c r="K1" s="253"/>
      <c r="L1" s="253"/>
      <c r="M1" s="253"/>
      <c r="N1" s="253"/>
      <c r="O1" s="253"/>
      <c r="P1" s="253"/>
      <c r="Q1" s="253"/>
      <c r="R1" s="253"/>
      <c r="S1" s="253"/>
      <c r="T1" s="253"/>
      <c r="U1" s="253"/>
      <c r="V1" s="253"/>
      <c r="W1" s="253"/>
      <c r="X1" s="253"/>
      <c r="Y1" s="253"/>
      <c r="Z1" s="253"/>
      <c r="AA1" s="253"/>
      <c r="AB1" s="253"/>
      <c r="AC1" s="253"/>
      <c r="AD1" s="253"/>
      <c r="AE1" s="253"/>
      <c r="AF1" s="253"/>
      <c r="AG1" s="253"/>
      <c r="AH1" s="253"/>
      <c r="AI1" s="253"/>
      <c r="AJ1" s="253"/>
      <c r="AK1" s="253"/>
      <c r="AL1" s="253"/>
      <c r="AM1" s="253"/>
      <c r="AN1" s="253"/>
      <c r="AO1" s="253"/>
      <c r="AP1" s="253"/>
      <c r="AQ1" s="8"/>
      <c r="AR1" s="8"/>
      <c r="AS1" s="8"/>
      <c r="AT1" s="8"/>
      <c r="AU1" s="8"/>
      <c r="AV1" s="8"/>
    </row>
    <row r="2" spans="1:48" x14ac:dyDescent="0.25">
      <c r="A2" s="254" t="s">
        <v>50</v>
      </c>
      <c r="B2" s="255"/>
      <c r="C2" s="255"/>
      <c r="D2" s="25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6"/>
      <c r="AB2" s="16"/>
      <c r="AC2" s="16"/>
      <c r="AD2" s="16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7"/>
      <c r="AQ2" s="8"/>
      <c r="AR2" s="8"/>
      <c r="AS2" s="8"/>
      <c r="AT2" s="8"/>
      <c r="AU2" s="8"/>
      <c r="AV2" s="8"/>
    </row>
    <row r="3" spans="1:48" ht="15" customHeight="1" x14ac:dyDescent="0.25">
      <c r="A3" s="252" t="s">
        <v>1</v>
      </c>
      <c r="B3" s="256" t="s">
        <v>80</v>
      </c>
      <c r="C3" s="259" t="s">
        <v>51</v>
      </c>
      <c r="D3" s="259" t="s">
        <v>52</v>
      </c>
      <c r="E3" s="252" t="s">
        <v>53</v>
      </c>
      <c r="F3" s="252"/>
      <c r="G3" s="252"/>
      <c r="H3" s="252"/>
      <c r="I3" s="252"/>
      <c r="J3" s="252"/>
      <c r="K3" s="252"/>
      <c r="L3" s="252"/>
      <c r="M3" s="252"/>
      <c r="N3" s="252"/>
      <c r="O3" s="252"/>
      <c r="P3" s="252"/>
      <c r="Q3" s="252"/>
      <c r="R3" s="252" t="s">
        <v>2</v>
      </c>
      <c r="S3" s="252"/>
      <c r="T3" s="252"/>
      <c r="U3" s="252"/>
      <c r="V3" s="252"/>
      <c r="W3" s="252"/>
      <c r="X3" s="252"/>
      <c r="Y3" s="252"/>
      <c r="Z3" s="252"/>
      <c r="AA3" s="252"/>
      <c r="AB3" s="252"/>
      <c r="AC3" s="252"/>
      <c r="AD3" s="252"/>
      <c r="AE3" s="252" t="s">
        <v>54</v>
      </c>
      <c r="AF3" s="252"/>
      <c r="AG3" s="252"/>
      <c r="AH3" s="252"/>
      <c r="AI3" s="252"/>
      <c r="AJ3" s="252"/>
      <c r="AK3" s="252"/>
      <c r="AL3" s="252"/>
      <c r="AM3" s="252"/>
      <c r="AN3" s="252"/>
      <c r="AO3" s="260" t="s">
        <v>55</v>
      </c>
      <c r="AP3" s="260" t="s">
        <v>4</v>
      </c>
      <c r="AQ3" s="8"/>
      <c r="AR3" s="8"/>
      <c r="AS3" s="8"/>
      <c r="AT3" s="8"/>
      <c r="AU3" s="8"/>
      <c r="AV3" s="8"/>
    </row>
    <row r="4" spans="1:48" x14ac:dyDescent="0.25">
      <c r="A4" s="252"/>
      <c r="B4" s="257"/>
      <c r="C4" s="259"/>
      <c r="D4" s="259"/>
      <c r="E4" s="252" t="s">
        <v>5</v>
      </c>
      <c r="F4" s="252"/>
      <c r="G4" s="252"/>
      <c r="H4" s="252"/>
      <c r="I4" s="252" t="s">
        <v>6</v>
      </c>
      <c r="J4" s="252"/>
      <c r="K4" s="252"/>
      <c r="L4" s="252"/>
      <c r="M4" s="252"/>
      <c r="N4" s="252"/>
      <c r="O4" s="252"/>
      <c r="P4" s="252"/>
      <c r="Q4" s="252"/>
      <c r="R4" s="252" t="s">
        <v>56</v>
      </c>
      <c r="S4" s="252"/>
      <c r="T4" s="252"/>
      <c r="U4" s="252"/>
      <c r="V4" s="252" t="s">
        <v>7</v>
      </c>
      <c r="W4" s="252"/>
      <c r="X4" s="252"/>
      <c r="Y4" s="252"/>
      <c r="Z4" s="252"/>
      <c r="AA4" s="252"/>
      <c r="AB4" s="252"/>
      <c r="AC4" s="252"/>
      <c r="AD4" s="252"/>
      <c r="AE4" s="252" t="s">
        <v>8</v>
      </c>
      <c r="AF4" s="252" t="s">
        <v>9</v>
      </c>
      <c r="AG4" s="252"/>
      <c r="AH4" s="252"/>
      <c r="AI4" s="252"/>
      <c r="AJ4" s="252" t="s">
        <v>10</v>
      </c>
      <c r="AK4" s="252" t="s">
        <v>11</v>
      </c>
      <c r="AL4" s="252" t="s">
        <v>12</v>
      </c>
      <c r="AM4" s="252" t="s">
        <v>13</v>
      </c>
      <c r="AN4" s="252" t="s">
        <v>14</v>
      </c>
      <c r="AO4" s="260"/>
      <c r="AP4" s="260"/>
      <c r="AQ4" s="8"/>
      <c r="AR4" s="8"/>
      <c r="AS4" s="8"/>
      <c r="AT4" s="8"/>
      <c r="AU4" s="8"/>
      <c r="AV4" s="8"/>
    </row>
    <row r="5" spans="1:48" ht="240" customHeight="1" x14ac:dyDescent="0.25">
      <c r="A5" s="252"/>
      <c r="B5" s="258"/>
      <c r="C5" s="259"/>
      <c r="D5" s="259"/>
      <c r="E5" s="36" t="s">
        <v>57</v>
      </c>
      <c r="F5" s="36" t="s">
        <v>58</v>
      </c>
      <c r="G5" s="36" t="s">
        <v>42</v>
      </c>
      <c r="H5" s="18" t="s">
        <v>59</v>
      </c>
      <c r="I5" s="19" t="s">
        <v>15</v>
      </c>
      <c r="J5" s="20" t="s">
        <v>16</v>
      </c>
      <c r="K5" s="21" t="s">
        <v>17</v>
      </c>
      <c r="L5" s="20" t="s">
        <v>18</v>
      </c>
      <c r="M5" s="20" t="s">
        <v>19</v>
      </c>
      <c r="N5" s="20" t="s">
        <v>20</v>
      </c>
      <c r="O5" s="19" t="s">
        <v>21</v>
      </c>
      <c r="P5" s="19" t="s">
        <v>22</v>
      </c>
      <c r="Q5" s="22" t="s">
        <v>23</v>
      </c>
      <c r="R5" s="36" t="s">
        <v>57</v>
      </c>
      <c r="S5" s="36" t="s">
        <v>58</v>
      </c>
      <c r="T5" s="36" t="s">
        <v>42</v>
      </c>
      <c r="U5" s="18" t="s">
        <v>59</v>
      </c>
      <c r="V5" s="19" t="s">
        <v>15</v>
      </c>
      <c r="W5" s="20" t="s">
        <v>16</v>
      </c>
      <c r="X5" s="21" t="s">
        <v>17</v>
      </c>
      <c r="Y5" s="20" t="s">
        <v>18</v>
      </c>
      <c r="Z5" s="20" t="s">
        <v>19</v>
      </c>
      <c r="AA5" s="20" t="s">
        <v>20</v>
      </c>
      <c r="AB5" s="19" t="s">
        <v>21</v>
      </c>
      <c r="AC5" s="19" t="s">
        <v>22</v>
      </c>
      <c r="AD5" s="22" t="s">
        <v>23</v>
      </c>
      <c r="AE5" s="252"/>
      <c r="AF5" s="35" t="s">
        <v>60</v>
      </c>
      <c r="AG5" s="36" t="s">
        <v>61</v>
      </c>
      <c r="AH5" s="36" t="s">
        <v>62</v>
      </c>
      <c r="AI5" s="36" t="s">
        <v>63</v>
      </c>
      <c r="AJ5" s="252"/>
      <c r="AK5" s="252"/>
      <c r="AL5" s="252"/>
      <c r="AM5" s="252"/>
      <c r="AN5" s="252"/>
      <c r="AO5" s="260"/>
      <c r="AP5" s="260"/>
      <c r="AQ5" s="8"/>
      <c r="AR5" s="8"/>
      <c r="AS5" s="8"/>
      <c r="AT5" s="8"/>
      <c r="AU5" s="8"/>
      <c r="AV5" s="8"/>
    </row>
    <row r="6" spans="1:48" x14ac:dyDescent="0.2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</row>
    <row r="7" spans="1:48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</row>
    <row r="8" spans="1:48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</row>
    <row r="9" spans="1:48" x14ac:dyDescent="0.2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</row>
    <row r="10" spans="1:48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</row>
    <row r="11" spans="1:48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</row>
    <row r="12" spans="1:48" x14ac:dyDescent="0.2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</row>
    <row r="13" spans="1:48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</row>
    <row r="14" spans="1:48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</row>
    <row r="15" spans="1:48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</row>
    <row r="16" spans="1:48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</row>
    <row r="17" spans="1:43" x14ac:dyDescent="0.2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</row>
    <row r="18" spans="1:43" x14ac:dyDescent="0.2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</row>
    <row r="19" spans="1:43" x14ac:dyDescent="0.2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</row>
    <row r="20" spans="1:43" x14ac:dyDescent="0.25">
      <c r="A20" s="42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  <c r="AF20" s="42"/>
      <c r="AG20" s="42"/>
      <c r="AH20" s="42"/>
      <c r="AI20" s="42"/>
      <c r="AJ20" s="42"/>
      <c r="AK20" s="42"/>
      <c r="AL20" s="42"/>
      <c r="AM20" s="42"/>
      <c r="AN20" s="42"/>
      <c r="AO20" s="42"/>
      <c r="AP20" s="42"/>
    </row>
    <row r="21" spans="1:43" ht="15.75" x14ac:dyDescent="0.25">
      <c r="B21" s="2" t="s">
        <v>29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3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4"/>
      <c r="AI21" s="4"/>
      <c r="AJ21" s="4"/>
      <c r="AK21" s="4"/>
      <c r="AL21" s="4"/>
      <c r="AM21" s="4"/>
    </row>
    <row r="22" spans="1:43" ht="15.75" customHeight="1" x14ac:dyDescent="0.25">
      <c r="B22" s="5" t="s">
        <v>30</v>
      </c>
      <c r="C22" s="31" t="s">
        <v>75</v>
      </c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32"/>
      <c r="Q22" s="58"/>
      <c r="R22" s="55"/>
      <c r="U22" s="31" t="s">
        <v>76</v>
      </c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54"/>
      <c r="AJ22" s="54"/>
      <c r="AK22" s="54"/>
      <c r="AL22" s="54"/>
      <c r="AM22" s="54"/>
      <c r="AN22" s="54"/>
      <c r="AO22" s="54"/>
      <c r="AP22" s="54"/>
      <c r="AQ22" s="55"/>
    </row>
    <row r="23" spans="1:43" ht="15.75" x14ac:dyDescent="0.25">
      <c r="B23" s="6" t="s">
        <v>15</v>
      </c>
      <c r="C23" s="28" t="s">
        <v>33</v>
      </c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47"/>
      <c r="R23" s="48"/>
      <c r="U23" s="28" t="s">
        <v>43</v>
      </c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47"/>
      <c r="AJ23" s="47"/>
      <c r="AK23" s="47"/>
      <c r="AL23" s="47"/>
      <c r="AM23" s="47"/>
      <c r="AN23" s="47"/>
      <c r="AO23" s="47"/>
      <c r="AP23" s="47"/>
      <c r="AQ23" s="48"/>
    </row>
    <row r="24" spans="1:43" ht="15.75" customHeight="1" x14ac:dyDescent="0.25">
      <c r="B24" s="6" t="s">
        <v>16</v>
      </c>
      <c r="C24" s="28" t="s">
        <v>34</v>
      </c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47"/>
      <c r="R24" s="48"/>
      <c r="U24" s="37" t="s">
        <v>72</v>
      </c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9"/>
      <c r="AI24" s="51"/>
      <c r="AJ24" s="52"/>
      <c r="AK24" s="52"/>
      <c r="AL24" s="53"/>
      <c r="AM24" s="44"/>
      <c r="AN24" s="44"/>
      <c r="AO24" s="44"/>
      <c r="AP24" s="42"/>
      <c r="AQ24" s="43"/>
    </row>
    <row r="25" spans="1:43" ht="15.75" x14ac:dyDescent="0.25">
      <c r="B25" s="6" t="s">
        <v>17</v>
      </c>
      <c r="C25" s="28" t="s">
        <v>35</v>
      </c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47"/>
      <c r="R25" s="48"/>
      <c r="U25" s="41" t="s">
        <v>73</v>
      </c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2"/>
      <c r="AI25" s="42"/>
      <c r="AJ25" s="42"/>
      <c r="AK25" s="42"/>
      <c r="AL25" s="43"/>
      <c r="AM25" s="42"/>
      <c r="AN25" s="42"/>
      <c r="AO25" s="42"/>
      <c r="AP25" s="42"/>
      <c r="AQ25" s="43"/>
    </row>
    <row r="26" spans="1:43" ht="15.75" customHeight="1" x14ac:dyDescent="0.25">
      <c r="B26" s="6" t="s">
        <v>18</v>
      </c>
      <c r="C26" s="23" t="s">
        <v>36</v>
      </c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47"/>
      <c r="R26" s="48"/>
      <c r="U26" s="49" t="s">
        <v>74</v>
      </c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4"/>
      <c r="AI26" s="42"/>
      <c r="AJ26" s="42"/>
      <c r="AK26" s="42"/>
      <c r="AL26" s="43"/>
      <c r="AM26" s="56"/>
      <c r="AN26" s="45"/>
      <c r="AO26" s="45"/>
      <c r="AP26" s="45"/>
      <c r="AQ26" s="46"/>
    </row>
    <row r="27" spans="1:43" ht="15.75" x14ac:dyDescent="0.25">
      <c r="B27" s="6" t="s">
        <v>19</v>
      </c>
      <c r="C27" s="28" t="s">
        <v>37</v>
      </c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47"/>
      <c r="R27" s="48"/>
      <c r="U27" s="49" t="s">
        <v>44</v>
      </c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4"/>
      <c r="AI27" s="50"/>
      <c r="AJ27" s="47"/>
      <c r="AK27" s="47"/>
      <c r="AL27" s="48"/>
      <c r="AM27" s="50"/>
      <c r="AN27" s="47"/>
      <c r="AO27" s="47"/>
      <c r="AP27" s="47"/>
      <c r="AQ27" s="48"/>
    </row>
    <row r="28" spans="1:43" ht="15.75" customHeight="1" x14ac:dyDescent="0.25">
      <c r="B28" s="6" t="s">
        <v>20</v>
      </c>
      <c r="C28" s="23" t="s">
        <v>38</v>
      </c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47"/>
      <c r="R28" s="48"/>
      <c r="U28" s="28" t="s">
        <v>45</v>
      </c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5"/>
      <c r="AI28" s="50"/>
      <c r="AJ28" s="47"/>
      <c r="AK28" s="47"/>
      <c r="AL28" s="48"/>
      <c r="AM28" s="50"/>
      <c r="AN28" s="47"/>
      <c r="AO28" s="47"/>
      <c r="AP28" s="47"/>
      <c r="AQ28" s="48"/>
    </row>
    <row r="29" spans="1:43" ht="33.75" customHeight="1" x14ac:dyDescent="0.25">
      <c r="B29" s="7" t="s">
        <v>21</v>
      </c>
      <c r="C29" s="34" t="s">
        <v>71</v>
      </c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7"/>
      <c r="Q29" s="50"/>
      <c r="R29" s="48"/>
      <c r="U29" s="28" t="s">
        <v>46</v>
      </c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5"/>
      <c r="AI29" s="50"/>
      <c r="AJ29" s="47"/>
      <c r="AK29" s="47"/>
      <c r="AL29" s="48"/>
      <c r="AM29" s="50"/>
      <c r="AN29" s="47"/>
      <c r="AO29" s="47"/>
      <c r="AP29" s="47"/>
      <c r="AQ29" s="48"/>
    </row>
    <row r="30" spans="1:43" ht="15.75" customHeight="1" x14ac:dyDescent="0.25">
      <c r="B30" s="6" t="s">
        <v>22</v>
      </c>
      <c r="C30" s="28" t="s">
        <v>40</v>
      </c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30"/>
      <c r="Q30" s="50"/>
      <c r="R30" s="48"/>
      <c r="U30" s="28" t="s">
        <v>47</v>
      </c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5"/>
      <c r="AI30" s="45"/>
      <c r="AJ30" s="45"/>
      <c r="AK30" s="45"/>
      <c r="AL30" s="46"/>
      <c r="AM30" s="45"/>
      <c r="AN30" s="45"/>
      <c r="AO30" s="45"/>
      <c r="AP30" s="45"/>
      <c r="AQ30" s="46"/>
    </row>
    <row r="31" spans="1:43" ht="15.75" customHeight="1" x14ac:dyDescent="0.25">
      <c r="B31" s="6" t="s">
        <v>23</v>
      </c>
      <c r="C31" s="28" t="s">
        <v>77</v>
      </c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5"/>
      <c r="Q31" s="50"/>
      <c r="R31" s="48"/>
    </row>
    <row r="32" spans="1:43" ht="15.75" x14ac:dyDescent="0.25">
      <c r="B32" s="56"/>
      <c r="C32" s="57" t="s">
        <v>78</v>
      </c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6"/>
    </row>
    <row r="36" spans="23:35" x14ac:dyDescent="0.25"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</row>
    <row r="38" spans="23:35" x14ac:dyDescent="0.25">
      <c r="AI38" s="42"/>
    </row>
    <row r="42" spans="23:35" ht="30" customHeight="1" x14ac:dyDescent="0.25"/>
    <row r="53" spans="16:16" x14ac:dyDescent="0.25">
      <c r="P53" s="42"/>
    </row>
  </sheetData>
  <mergeCells count="22">
    <mergeCell ref="A1:AP1"/>
    <mergeCell ref="A2:D2"/>
    <mergeCell ref="A3:A5"/>
    <mergeCell ref="B3:B5"/>
    <mergeCell ref="C3:C5"/>
    <mergeCell ref="D3:D5"/>
    <mergeCell ref="E3:Q3"/>
    <mergeCell ref="R3:AD3"/>
    <mergeCell ref="AE3:AN3"/>
    <mergeCell ref="AO3:AO5"/>
    <mergeCell ref="AP3:AP5"/>
    <mergeCell ref="E4:H4"/>
    <mergeCell ref="I4:Q4"/>
    <mergeCell ref="AK4:AK5"/>
    <mergeCell ref="AL4:AL5"/>
    <mergeCell ref="AM4:AM5"/>
    <mergeCell ref="AN4:AN5"/>
    <mergeCell ref="R4:U4"/>
    <mergeCell ref="V4:AD4"/>
    <mergeCell ref="AE4:AE5"/>
    <mergeCell ref="AF4:AI4"/>
    <mergeCell ref="AJ4:AJ5"/>
  </mergeCells>
  <pageMargins left="0.25" right="0.25" top="0.75" bottom="0.75" header="0.3" footer="0.3"/>
  <pageSetup paperSize="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30"/>
  <sheetViews>
    <sheetView topLeftCell="E1" zoomScale="84" zoomScaleNormal="84" workbookViewId="0">
      <pane xSplit="16800" topLeftCell="AJ1"/>
      <selection activeCell="AE16" sqref="AE16"/>
      <selection pane="topRight" activeCell="U1" sqref="U1"/>
    </sheetView>
  </sheetViews>
  <sheetFormatPr defaultColWidth="9.125" defaultRowHeight="15" x14ac:dyDescent="0.25"/>
  <cols>
    <col min="1" max="1" width="5.125" style="135" customWidth="1"/>
    <col min="2" max="2" width="13.625" style="135" customWidth="1"/>
    <col min="3" max="3" width="34.625" style="135" customWidth="1"/>
    <col min="4" max="4" width="14.375" style="135" customWidth="1"/>
    <col min="5" max="5" width="8.625" style="135" customWidth="1"/>
    <col min="6" max="6" width="5.25" style="135" customWidth="1"/>
    <col min="7" max="8" width="4.375" style="135" customWidth="1"/>
    <col min="9" max="9" width="5" style="135" customWidth="1"/>
    <col min="10" max="18" width="3.75" style="135" customWidth="1"/>
    <col min="19" max="22" width="4.375" style="135" customWidth="1"/>
    <col min="23" max="31" width="3.375" style="135" customWidth="1"/>
    <col min="32" max="32" width="3.125" style="135" customWidth="1"/>
    <col min="33" max="36" width="4.875" style="135" customWidth="1"/>
    <col min="37" max="41" width="2.375" style="135" customWidth="1"/>
    <col min="42" max="42" width="7.375" style="135" customWidth="1"/>
    <col min="43" max="43" width="6.125" style="135" customWidth="1"/>
    <col min="44" max="16384" width="9.125" style="135"/>
  </cols>
  <sheetData>
    <row r="1" spans="1:43" ht="22.5" x14ac:dyDescent="0.3">
      <c r="A1" s="261" t="s">
        <v>152</v>
      </c>
      <c r="B1" s="261"/>
      <c r="C1" s="261"/>
      <c r="D1" s="261"/>
      <c r="E1" s="261"/>
      <c r="F1" s="261"/>
      <c r="G1" s="261"/>
      <c r="H1" s="261"/>
      <c r="I1" s="261"/>
      <c r="J1" s="261"/>
      <c r="K1" s="261"/>
      <c r="L1" s="261"/>
      <c r="M1" s="261"/>
      <c r="N1" s="261"/>
      <c r="O1" s="261"/>
      <c r="P1" s="261"/>
      <c r="Q1" s="261"/>
      <c r="R1" s="261"/>
      <c r="S1" s="261"/>
      <c r="T1" s="261"/>
      <c r="U1" s="261"/>
      <c r="V1" s="261"/>
      <c r="W1" s="261"/>
      <c r="X1" s="261"/>
      <c r="Y1" s="261"/>
      <c r="Z1" s="261"/>
      <c r="AA1" s="261"/>
      <c r="AB1" s="261"/>
      <c r="AC1" s="261"/>
      <c r="AD1" s="261"/>
      <c r="AE1" s="261"/>
      <c r="AF1" s="261"/>
      <c r="AG1" s="261"/>
      <c r="AH1" s="261"/>
      <c r="AI1" s="261"/>
      <c r="AJ1" s="261"/>
      <c r="AK1" s="261"/>
      <c r="AL1" s="140" t="s">
        <v>98</v>
      </c>
      <c r="AQ1" s="136"/>
    </row>
    <row r="2" spans="1:43" ht="15.75" x14ac:dyDescent="0.25">
      <c r="A2" s="75" t="s">
        <v>146</v>
      </c>
      <c r="B2" s="75"/>
      <c r="C2" s="75"/>
    </row>
    <row r="3" spans="1:43" ht="15.75" x14ac:dyDescent="0.25">
      <c r="A3" s="75" t="s">
        <v>137</v>
      </c>
      <c r="B3" s="75"/>
      <c r="C3" s="75"/>
    </row>
    <row r="4" spans="1:43" x14ac:dyDescent="0.25">
      <c r="A4" s="141"/>
      <c r="B4" s="142"/>
      <c r="C4" s="141"/>
      <c r="D4" s="143"/>
      <c r="E4" s="144"/>
      <c r="F4" s="262" t="s">
        <v>108</v>
      </c>
      <c r="G4" s="263"/>
      <c r="H4" s="263"/>
      <c r="I4" s="263"/>
      <c r="J4" s="263"/>
      <c r="K4" s="263"/>
      <c r="L4" s="263"/>
      <c r="M4" s="263"/>
      <c r="N4" s="263"/>
      <c r="O4" s="263"/>
      <c r="P4" s="263"/>
      <c r="Q4" s="263"/>
      <c r="R4" s="264"/>
      <c r="S4" s="262" t="s">
        <v>2</v>
      </c>
      <c r="T4" s="263"/>
      <c r="U4" s="263"/>
      <c r="V4" s="263"/>
      <c r="W4" s="263"/>
      <c r="X4" s="263"/>
      <c r="Y4" s="263"/>
      <c r="Z4" s="263"/>
      <c r="AA4" s="263"/>
      <c r="AB4" s="263"/>
      <c r="AC4" s="263"/>
      <c r="AD4" s="263"/>
      <c r="AE4" s="264"/>
      <c r="AF4" s="262" t="s">
        <v>54</v>
      </c>
      <c r="AG4" s="263"/>
      <c r="AH4" s="263"/>
      <c r="AI4" s="263"/>
      <c r="AJ4" s="263"/>
      <c r="AK4" s="263"/>
      <c r="AL4" s="263"/>
      <c r="AM4" s="263"/>
      <c r="AN4" s="263"/>
      <c r="AO4" s="264"/>
      <c r="AP4" s="145"/>
      <c r="AQ4" s="167"/>
    </row>
    <row r="5" spans="1:43" ht="27" customHeight="1" x14ac:dyDescent="0.25">
      <c r="A5" s="146"/>
      <c r="B5" s="147"/>
      <c r="C5" s="148"/>
      <c r="D5" s="149"/>
      <c r="E5" s="150"/>
      <c r="F5" s="262" t="s">
        <v>5</v>
      </c>
      <c r="G5" s="263"/>
      <c r="H5" s="263"/>
      <c r="I5" s="264"/>
      <c r="J5" s="262" t="s">
        <v>91</v>
      </c>
      <c r="K5" s="263"/>
      <c r="L5" s="263"/>
      <c r="M5" s="263"/>
      <c r="N5" s="263"/>
      <c r="O5" s="263"/>
      <c r="P5" s="263"/>
      <c r="Q5" s="263"/>
      <c r="R5" s="264"/>
      <c r="S5" s="265" t="s">
        <v>56</v>
      </c>
      <c r="T5" s="266"/>
      <c r="U5" s="266"/>
      <c r="V5" s="267"/>
      <c r="W5" s="265" t="s">
        <v>91</v>
      </c>
      <c r="X5" s="266"/>
      <c r="Y5" s="266"/>
      <c r="Z5" s="266"/>
      <c r="AA5" s="266"/>
      <c r="AB5" s="266"/>
      <c r="AC5" s="266"/>
      <c r="AD5" s="266"/>
      <c r="AE5" s="267"/>
      <c r="AF5" s="142"/>
      <c r="AG5" s="262" t="s">
        <v>9</v>
      </c>
      <c r="AH5" s="263"/>
      <c r="AI5" s="263"/>
      <c r="AJ5" s="264"/>
      <c r="AK5" s="142"/>
      <c r="AL5" s="142"/>
      <c r="AM5" s="142"/>
      <c r="AN5" s="142"/>
      <c r="AO5" s="142"/>
      <c r="AP5" s="147"/>
      <c r="AQ5" s="168"/>
    </row>
    <row r="6" spans="1:43" ht="118.5" customHeight="1" x14ac:dyDescent="0.25">
      <c r="A6" s="151" t="s">
        <v>92</v>
      </c>
      <c r="B6" s="152" t="s">
        <v>80</v>
      </c>
      <c r="C6" s="282" t="s">
        <v>93</v>
      </c>
      <c r="D6" s="283"/>
      <c r="E6" s="153" t="s">
        <v>52</v>
      </c>
      <c r="F6" s="154" t="s">
        <v>57</v>
      </c>
      <c r="G6" s="154" t="s">
        <v>58</v>
      </c>
      <c r="H6" s="155" t="s">
        <v>85</v>
      </c>
      <c r="I6" s="155" t="s">
        <v>59</v>
      </c>
      <c r="J6" s="156" t="s">
        <v>15</v>
      </c>
      <c r="K6" s="156" t="s">
        <v>16</v>
      </c>
      <c r="L6" s="156" t="s">
        <v>17</v>
      </c>
      <c r="M6" s="156" t="s">
        <v>18</v>
      </c>
      <c r="N6" s="156" t="s">
        <v>19</v>
      </c>
      <c r="O6" s="156" t="s">
        <v>20</v>
      </c>
      <c r="P6" s="156" t="s">
        <v>21</v>
      </c>
      <c r="Q6" s="156" t="s">
        <v>22</v>
      </c>
      <c r="R6" s="156" t="s">
        <v>23</v>
      </c>
      <c r="S6" s="157" t="s">
        <v>57</v>
      </c>
      <c r="T6" s="157" t="s">
        <v>58</v>
      </c>
      <c r="U6" s="157" t="s">
        <v>85</v>
      </c>
      <c r="V6" s="157" t="s">
        <v>59</v>
      </c>
      <c r="W6" s="156" t="s">
        <v>15</v>
      </c>
      <c r="X6" s="156" t="s">
        <v>16</v>
      </c>
      <c r="Y6" s="156" t="s">
        <v>17</v>
      </c>
      <c r="Z6" s="156" t="s">
        <v>18</v>
      </c>
      <c r="AA6" s="156" t="s">
        <v>19</v>
      </c>
      <c r="AB6" s="156" t="s">
        <v>20</v>
      </c>
      <c r="AC6" s="156" t="s">
        <v>21</v>
      </c>
      <c r="AD6" s="156" t="s">
        <v>22</v>
      </c>
      <c r="AE6" s="156" t="s">
        <v>23</v>
      </c>
      <c r="AF6" s="158" t="s">
        <v>8</v>
      </c>
      <c r="AG6" s="274" t="s">
        <v>60</v>
      </c>
      <c r="AH6" s="274" t="s">
        <v>61</v>
      </c>
      <c r="AI6" s="274" t="s">
        <v>62</v>
      </c>
      <c r="AJ6" s="274" t="s">
        <v>63</v>
      </c>
      <c r="AK6" s="151" t="s">
        <v>10</v>
      </c>
      <c r="AL6" s="151" t="s">
        <v>11</v>
      </c>
      <c r="AM6" s="151" t="s">
        <v>12</v>
      </c>
      <c r="AN6" s="151" t="s">
        <v>13</v>
      </c>
      <c r="AO6" s="151" t="s">
        <v>14</v>
      </c>
      <c r="AP6" s="159" t="s">
        <v>55</v>
      </c>
      <c r="AQ6" s="169" t="s">
        <v>4</v>
      </c>
    </row>
    <row r="7" spans="1:43" ht="17.25" customHeight="1" x14ac:dyDescent="0.25">
      <c r="A7" s="160"/>
      <c r="B7" s="161"/>
      <c r="C7" s="162" t="s">
        <v>94</v>
      </c>
      <c r="D7" s="162" t="s">
        <v>95</v>
      </c>
      <c r="E7" s="161"/>
      <c r="F7" s="161"/>
      <c r="G7" s="161"/>
      <c r="H7" s="161"/>
      <c r="I7" s="161"/>
      <c r="J7" s="161"/>
      <c r="K7" s="161"/>
      <c r="L7" s="161"/>
      <c r="M7" s="161"/>
      <c r="N7" s="161"/>
      <c r="O7" s="161"/>
      <c r="P7" s="161"/>
      <c r="Q7" s="161"/>
      <c r="R7" s="161"/>
      <c r="S7" s="161"/>
      <c r="T7" s="161"/>
      <c r="U7" s="161"/>
      <c r="V7" s="161"/>
      <c r="W7" s="161"/>
      <c r="X7" s="161"/>
      <c r="Y7" s="161"/>
      <c r="Z7" s="161"/>
      <c r="AA7" s="161"/>
      <c r="AB7" s="161"/>
      <c r="AC7" s="161"/>
      <c r="AD7" s="161"/>
      <c r="AE7" s="161"/>
      <c r="AF7" s="161"/>
      <c r="AG7" s="275"/>
      <c r="AH7" s="275"/>
      <c r="AI7" s="275"/>
      <c r="AJ7" s="275"/>
      <c r="AK7" s="161"/>
      <c r="AL7" s="161"/>
      <c r="AM7" s="161"/>
      <c r="AN7" s="161"/>
      <c r="AO7" s="161"/>
      <c r="AP7" s="161"/>
      <c r="AQ7" s="170"/>
    </row>
    <row r="8" spans="1:43" ht="42" x14ac:dyDescent="0.25">
      <c r="A8" s="163">
        <v>1</v>
      </c>
      <c r="B8" s="164" t="s">
        <v>96</v>
      </c>
      <c r="C8" s="199" t="s">
        <v>123</v>
      </c>
      <c r="D8" s="164" t="s">
        <v>138</v>
      </c>
      <c r="E8" s="201" t="s">
        <v>130</v>
      </c>
      <c r="F8" s="166">
        <v>1</v>
      </c>
      <c r="G8" s="166"/>
      <c r="H8" s="166"/>
      <c r="I8" s="165"/>
      <c r="J8" s="165">
        <v>1</v>
      </c>
      <c r="K8" s="165"/>
      <c r="L8" s="165"/>
      <c r="M8" s="165"/>
      <c r="N8" s="165"/>
      <c r="O8" s="165"/>
      <c r="P8" s="165"/>
      <c r="Q8" s="165"/>
      <c r="R8" s="165"/>
      <c r="S8" s="201">
        <v>1.4</v>
      </c>
      <c r="T8" s="165"/>
      <c r="U8" s="165"/>
      <c r="V8" s="201">
        <v>1.4</v>
      </c>
      <c r="W8" s="165">
        <v>1</v>
      </c>
      <c r="X8" s="165"/>
      <c r="Y8" s="165"/>
      <c r="Z8" s="165"/>
      <c r="AA8" s="165"/>
      <c r="AB8" s="165"/>
      <c r="AC8" s="165"/>
      <c r="AD8" s="165"/>
      <c r="AE8" s="165"/>
      <c r="AF8" s="165"/>
      <c r="AG8" s="165"/>
      <c r="AH8" s="165"/>
      <c r="AI8" s="165"/>
      <c r="AJ8" s="165"/>
      <c r="AK8" s="165"/>
      <c r="AL8" s="165"/>
      <c r="AM8" s="165"/>
      <c r="AN8" s="165"/>
      <c r="AO8" s="165">
        <v>1</v>
      </c>
      <c r="AP8" s="165">
        <v>1.3859999999999999</v>
      </c>
      <c r="AQ8" s="201">
        <v>121</v>
      </c>
    </row>
    <row r="9" spans="1:43" ht="42" x14ac:dyDescent="0.25">
      <c r="A9" s="163">
        <v>2</v>
      </c>
      <c r="B9" s="164" t="s">
        <v>96</v>
      </c>
      <c r="C9" s="199" t="s">
        <v>124</v>
      </c>
      <c r="D9" s="164" t="s">
        <v>139</v>
      </c>
      <c r="E9" s="201" t="s">
        <v>131</v>
      </c>
      <c r="F9" s="166">
        <v>1</v>
      </c>
      <c r="G9" s="166"/>
      <c r="H9" s="166"/>
      <c r="I9" s="165"/>
      <c r="J9" s="165">
        <v>1</v>
      </c>
      <c r="K9" s="165"/>
      <c r="L9" s="165"/>
      <c r="M9" s="165"/>
      <c r="N9" s="165"/>
      <c r="O9" s="165"/>
      <c r="P9" s="165"/>
      <c r="Q9" s="165"/>
      <c r="R9" s="165"/>
      <c r="S9" s="201">
        <v>0.5</v>
      </c>
      <c r="T9" s="165"/>
      <c r="U9" s="165"/>
      <c r="V9" s="201">
        <v>0.5</v>
      </c>
      <c r="W9" s="165">
        <v>1</v>
      </c>
      <c r="X9" s="165"/>
      <c r="Y9" s="165"/>
      <c r="Z9" s="165"/>
      <c r="AA9" s="165"/>
      <c r="AB9" s="165"/>
      <c r="AC9" s="165"/>
      <c r="AD9" s="165"/>
      <c r="AE9" s="165"/>
      <c r="AF9" s="165"/>
      <c r="AG9" s="165"/>
      <c r="AH9" s="165"/>
      <c r="AI9" s="165"/>
      <c r="AJ9" s="165"/>
      <c r="AK9" s="165"/>
      <c r="AL9" s="165"/>
      <c r="AM9" s="165"/>
      <c r="AN9" s="165"/>
      <c r="AO9" s="165">
        <v>1</v>
      </c>
      <c r="AP9" s="165">
        <v>0.495</v>
      </c>
      <c r="AQ9" s="201">
        <v>350</v>
      </c>
    </row>
    <row r="10" spans="1:43" ht="42" x14ac:dyDescent="0.25">
      <c r="A10" s="163">
        <v>3</v>
      </c>
      <c r="B10" s="164" t="s">
        <v>96</v>
      </c>
      <c r="C10" s="200" t="s">
        <v>125</v>
      </c>
      <c r="D10" s="164" t="s">
        <v>140</v>
      </c>
      <c r="E10" s="201" t="s">
        <v>132</v>
      </c>
      <c r="F10" s="166">
        <v>1</v>
      </c>
      <c r="G10" s="166"/>
      <c r="H10" s="166"/>
      <c r="I10" s="165"/>
      <c r="J10" s="165">
        <v>1</v>
      </c>
      <c r="K10" s="165"/>
      <c r="L10" s="165"/>
      <c r="M10" s="165"/>
      <c r="N10" s="165"/>
      <c r="O10" s="165"/>
      <c r="P10" s="165"/>
      <c r="Q10" s="165"/>
      <c r="R10" s="165"/>
      <c r="S10" s="201">
        <v>0.5</v>
      </c>
      <c r="T10" s="165"/>
      <c r="U10" s="165"/>
      <c r="V10" s="201">
        <v>0.5</v>
      </c>
      <c r="W10" s="165">
        <v>1</v>
      </c>
      <c r="X10" s="165"/>
      <c r="Y10" s="165"/>
      <c r="Z10" s="165"/>
      <c r="AA10" s="165"/>
      <c r="AB10" s="165"/>
      <c r="AC10" s="165"/>
      <c r="AD10" s="165"/>
      <c r="AE10" s="165"/>
      <c r="AF10" s="165"/>
      <c r="AG10" s="165"/>
      <c r="AH10" s="165"/>
      <c r="AI10" s="165"/>
      <c r="AJ10" s="165"/>
      <c r="AK10" s="165"/>
      <c r="AL10" s="165"/>
      <c r="AM10" s="165"/>
      <c r="AN10" s="165"/>
      <c r="AO10" s="165">
        <v>1</v>
      </c>
      <c r="AP10" s="165">
        <v>0.49199999999999999</v>
      </c>
      <c r="AQ10" s="199">
        <v>65</v>
      </c>
    </row>
    <row r="11" spans="1:43" ht="42" x14ac:dyDescent="0.25">
      <c r="A11" s="163">
        <v>4</v>
      </c>
      <c r="B11" s="164" t="s">
        <v>96</v>
      </c>
      <c r="C11" s="200" t="s">
        <v>126</v>
      </c>
      <c r="D11" s="164" t="s">
        <v>141</v>
      </c>
      <c r="E11" s="201" t="s">
        <v>133</v>
      </c>
      <c r="F11" s="166">
        <v>1</v>
      </c>
      <c r="G11" s="166"/>
      <c r="H11" s="166"/>
      <c r="I11" s="165"/>
      <c r="J11" s="165">
        <v>1</v>
      </c>
      <c r="K11" s="165"/>
      <c r="L11" s="165"/>
      <c r="M11" s="165"/>
      <c r="N11" s="165"/>
      <c r="O11" s="165"/>
      <c r="P11" s="165"/>
      <c r="Q11" s="165"/>
      <c r="R11" s="165"/>
      <c r="S11" s="202">
        <v>1</v>
      </c>
      <c r="T11" s="165"/>
      <c r="U11" s="165"/>
      <c r="V11" s="202">
        <v>1</v>
      </c>
      <c r="W11" s="165">
        <v>1</v>
      </c>
      <c r="X11" s="165"/>
      <c r="Y11" s="165"/>
      <c r="Z11" s="165"/>
      <c r="AA11" s="165"/>
      <c r="AB11" s="165"/>
      <c r="AC11" s="165"/>
      <c r="AD11" s="165"/>
      <c r="AE11" s="165"/>
      <c r="AF11" s="165"/>
      <c r="AG11" s="165"/>
      <c r="AH11" s="165"/>
      <c r="AI11" s="165"/>
      <c r="AJ11" s="165"/>
      <c r="AK11" s="165"/>
      <c r="AL11" s="165"/>
      <c r="AM11" s="165"/>
      <c r="AN11" s="165"/>
      <c r="AO11" s="165">
        <v>1</v>
      </c>
      <c r="AP11" s="165">
        <v>0.98899999999999999</v>
      </c>
      <c r="AQ11" s="199">
        <v>500</v>
      </c>
    </row>
    <row r="12" spans="1:43" ht="42" x14ac:dyDescent="0.25">
      <c r="A12" s="163">
        <v>5</v>
      </c>
      <c r="B12" s="164" t="s">
        <v>96</v>
      </c>
      <c r="C12" s="201" t="s">
        <v>127</v>
      </c>
      <c r="D12" s="164" t="s">
        <v>142</v>
      </c>
      <c r="E12" s="201" t="s">
        <v>134</v>
      </c>
      <c r="F12" s="166">
        <v>1</v>
      </c>
      <c r="G12" s="166"/>
      <c r="H12" s="166"/>
      <c r="I12" s="165"/>
      <c r="J12" s="165">
        <v>1</v>
      </c>
      <c r="K12" s="165"/>
      <c r="L12" s="165"/>
      <c r="M12" s="165"/>
      <c r="N12" s="165"/>
      <c r="O12" s="165"/>
      <c r="P12" s="165"/>
      <c r="Q12" s="165"/>
      <c r="R12" s="165"/>
      <c r="S12" s="201">
        <v>0.5</v>
      </c>
      <c r="T12" s="165"/>
      <c r="U12" s="165"/>
      <c r="V12" s="201">
        <v>0.5</v>
      </c>
      <c r="W12" s="165">
        <v>1</v>
      </c>
      <c r="X12" s="165"/>
      <c r="Y12" s="165"/>
      <c r="Z12" s="165"/>
      <c r="AA12" s="165"/>
      <c r="AB12" s="165"/>
      <c r="AC12" s="165"/>
      <c r="AD12" s="165"/>
      <c r="AE12" s="165"/>
      <c r="AF12" s="165"/>
      <c r="AG12" s="165"/>
      <c r="AH12" s="165"/>
      <c r="AI12" s="165"/>
      <c r="AJ12" s="165"/>
      <c r="AK12" s="165"/>
      <c r="AL12" s="165"/>
      <c r="AM12" s="165"/>
      <c r="AN12" s="165"/>
      <c r="AO12" s="165">
        <v>1</v>
      </c>
      <c r="AP12" s="165">
        <v>0.495</v>
      </c>
      <c r="AQ12" s="201">
        <v>150</v>
      </c>
    </row>
    <row r="13" spans="1:43" ht="42" x14ac:dyDescent="0.25">
      <c r="A13" s="163">
        <v>6</v>
      </c>
      <c r="B13" s="164" t="s">
        <v>96</v>
      </c>
      <c r="C13" s="201" t="s">
        <v>128</v>
      </c>
      <c r="D13" s="164" t="s">
        <v>143</v>
      </c>
      <c r="E13" s="201" t="s">
        <v>135</v>
      </c>
      <c r="F13" s="166">
        <v>1</v>
      </c>
      <c r="G13" s="166"/>
      <c r="H13" s="166"/>
      <c r="I13" s="165"/>
      <c r="J13" s="165">
        <v>1</v>
      </c>
      <c r="K13" s="165"/>
      <c r="L13" s="165"/>
      <c r="M13" s="165"/>
      <c r="N13" s="165"/>
      <c r="O13" s="165"/>
      <c r="P13" s="165"/>
      <c r="Q13" s="165"/>
      <c r="R13" s="165"/>
      <c r="S13" s="201">
        <v>0.5</v>
      </c>
      <c r="T13" s="165"/>
      <c r="U13" s="165"/>
      <c r="V13" s="201">
        <v>0.5</v>
      </c>
      <c r="W13" s="165">
        <v>1</v>
      </c>
      <c r="X13" s="165"/>
      <c r="Y13" s="165"/>
      <c r="Z13" s="165"/>
      <c r="AA13" s="165"/>
      <c r="AB13" s="165"/>
      <c r="AC13" s="165"/>
      <c r="AD13" s="165"/>
      <c r="AE13" s="165"/>
      <c r="AF13" s="165"/>
      <c r="AG13" s="165"/>
      <c r="AH13" s="165"/>
      <c r="AI13" s="165"/>
      <c r="AJ13" s="165"/>
      <c r="AK13" s="165"/>
      <c r="AL13" s="165"/>
      <c r="AM13" s="165"/>
      <c r="AN13" s="165"/>
      <c r="AO13" s="165">
        <v>1</v>
      </c>
      <c r="AP13" s="165">
        <v>0.49399999999999999</v>
      </c>
      <c r="AQ13" s="201">
        <v>16</v>
      </c>
    </row>
    <row r="14" spans="1:43" ht="42" x14ac:dyDescent="0.25">
      <c r="A14" s="163">
        <v>7</v>
      </c>
      <c r="B14" s="164" t="s">
        <v>96</v>
      </c>
      <c r="C14" s="201" t="s">
        <v>129</v>
      </c>
      <c r="D14" s="164" t="s">
        <v>144</v>
      </c>
      <c r="E14" s="201" t="s">
        <v>136</v>
      </c>
      <c r="F14" s="166"/>
      <c r="G14" s="166">
        <v>1</v>
      </c>
      <c r="H14" s="166"/>
      <c r="I14" s="165"/>
      <c r="J14" s="165"/>
      <c r="K14" s="165"/>
      <c r="L14" s="165"/>
      <c r="M14" s="165"/>
      <c r="N14" s="165"/>
      <c r="O14" s="165">
        <v>1</v>
      </c>
      <c r="P14" s="165"/>
      <c r="Q14" s="165"/>
      <c r="R14" s="165"/>
      <c r="S14" s="201"/>
      <c r="T14" s="201">
        <v>0.5</v>
      </c>
      <c r="U14" s="165"/>
      <c r="V14" s="201">
        <v>0.5</v>
      </c>
      <c r="W14" s="165"/>
      <c r="X14" s="165"/>
      <c r="Y14" s="165"/>
      <c r="Z14" s="165"/>
      <c r="AA14" s="165"/>
      <c r="AB14" s="165">
        <v>1</v>
      </c>
      <c r="AC14" s="165"/>
      <c r="AD14" s="165"/>
      <c r="AE14" s="165"/>
      <c r="AF14" s="165"/>
      <c r="AG14" s="165"/>
      <c r="AH14" s="165"/>
      <c r="AI14" s="165"/>
      <c r="AJ14" s="165"/>
      <c r="AK14" s="165"/>
      <c r="AL14" s="165"/>
      <c r="AM14" s="165"/>
      <c r="AN14" s="165"/>
      <c r="AO14" s="165">
        <v>1</v>
      </c>
      <c r="AP14" s="165">
        <v>0.495</v>
      </c>
      <c r="AQ14" s="201">
        <v>500</v>
      </c>
    </row>
    <row r="15" spans="1:43" ht="42" x14ac:dyDescent="0.25">
      <c r="A15" s="163">
        <v>8</v>
      </c>
      <c r="B15" s="164" t="s">
        <v>96</v>
      </c>
      <c r="C15" s="201" t="s">
        <v>129</v>
      </c>
      <c r="D15" s="164" t="s">
        <v>144</v>
      </c>
      <c r="E15" s="201" t="s">
        <v>150</v>
      </c>
      <c r="F15" s="166"/>
      <c r="G15" s="166"/>
      <c r="H15" s="166"/>
      <c r="I15" s="165"/>
      <c r="J15" s="165"/>
      <c r="K15" s="165"/>
      <c r="L15" s="165"/>
      <c r="M15" s="165"/>
      <c r="N15" s="165"/>
      <c r="O15" s="165"/>
      <c r="P15" s="165"/>
      <c r="Q15" s="165"/>
      <c r="R15" s="165"/>
      <c r="S15" s="201"/>
      <c r="T15" s="201">
        <v>0.25</v>
      </c>
      <c r="U15" s="165"/>
      <c r="V15" s="201">
        <v>0.25</v>
      </c>
      <c r="W15" s="165"/>
      <c r="X15" s="165"/>
      <c r="Y15" s="165"/>
      <c r="Z15" s="165"/>
      <c r="AA15" s="165"/>
      <c r="AB15" s="165">
        <v>1</v>
      </c>
      <c r="AC15" s="165"/>
      <c r="AD15" s="165"/>
      <c r="AE15" s="165"/>
      <c r="AF15" s="165">
        <v>1</v>
      </c>
      <c r="AG15" s="165"/>
      <c r="AH15" s="165"/>
      <c r="AI15" s="165"/>
      <c r="AJ15" s="165"/>
      <c r="AK15" s="165"/>
      <c r="AL15" s="165"/>
      <c r="AM15" s="165"/>
      <c r="AN15" s="165"/>
      <c r="AO15" s="165"/>
      <c r="AP15" s="165"/>
      <c r="AQ15" s="201"/>
    </row>
    <row r="16" spans="1:43" ht="42" x14ac:dyDescent="0.25">
      <c r="A16" s="163">
        <v>9</v>
      </c>
      <c r="B16" s="164" t="s">
        <v>96</v>
      </c>
      <c r="C16" s="201" t="s">
        <v>129</v>
      </c>
      <c r="D16" s="164" t="s">
        <v>144</v>
      </c>
      <c r="E16" s="201" t="s">
        <v>151</v>
      </c>
      <c r="F16" s="166"/>
      <c r="G16" s="166">
        <v>1</v>
      </c>
      <c r="H16" s="166"/>
      <c r="I16" s="165"/>
      <c r="J16" s="165"/>
      <c r="K16" s="165"/>
      <c r="L16" s="165"/>
      <c r="M16" s="165"/>
      <c r="N16" s="165"/>
      <c r="O16" s="165">
        <v>1</v>
      </c>
      <c r="P16" s="165"/>
      <c r="Q16" s="165"/>
      <c r="R16" s="165"/>
      <c r="S16" s="201"/>
      <c r="T16" s="201">
        <v>0.25</v>
      </c>
      <c r="U16" s="165"/>
      <c r="V16" s="201">
        <v>0.25</v>
      </c>
      <c r="W16" s="165"/>
      <c r="X16" s="165"/>
      <c r="Y16" s="165"/>
      <c r="Z16" s="165"/>
      <c r="AA16" s="165"/>
      <c r="AB16" s="165">
        <v>1</v>
      </c>
      <c r="AC16" s="165"/>
      <c r="AD16" s="165"/>
      <c r="AE16" s="165"/>
      <c r="AF16" s="165">
        <v>1</v>
      </c>
      <c r="AG16" s="165"/>
      <c r="AH16" s="165"/>
      <c r="AI16" s="165"/>
      <c r="AJ16" s="165"/>
      <c r="AK16" s="165"/>
      <c r="AL16" s="165"/>
      <c r="AM16" s="165"/>
      <c r="AN16" s="165"/>
      <c r="AO16" s="165"/>
      <c r="AP16" s="165"/>
      <c r="AQ16" s="201"/>
    </row>
    <row r="17" spans="1:43" ht="39.75" customHeight="1" x14ac:dyDescent="0.25">
      <c r="A17" s="276" t="s">
        <v>59</v>
      </c>
      <c r="B17" s="277"/>
      <c r="C17" s="277"/>
      <c r="D17" s="277"/>
      <c r="E17" s="278"/>
      <c r="F17" s="183">
        <f t="shared" ref="F17:AQ17" si="0">SUM(F8:F16)</f>
        <v>6</v>
      </c>
      <c r="G17" s="183">
        <f t="shared" si="0"/>
        <v>2</v>
      </c>
      <c r="H17" s="183">
        <f t="shared" si="0"/>
        <v>0</v>
      </c>
      <c r="I17" s="183">
        <f t="shared" si="0"/>
        <v>0</v>
      </c>
      <c r="J17" s="183">
        <f t="shared" si="0"/>
        <v>6</v>
      </c>
      <c r="K17" s="183">
        <f t="shared" si="0"/>
        <v>0</v>
      </c>
      <c r="L17" s="183">
        <f t="shared" si="0"/>
        <v>0</v>
      </c>
      <c r="M17" s="183">
        <f t="shared" si="0"/>
        <v>0</v>
      </c>
      <c r="N17" s="183">
        <f t="shared" si="0"/>
        <v>0</v>
      </c>
      <c r="O17" s="183">
        <f t="shared" si="0"/>
        <v>2</v>
      </c>
      <c r="P17" s="183">
        <f t="shared" si="0"/>
        <v>0</v>
      </c>
      <c r="Q17" s="183">
        <f t="shared" si="0"/>
        <v>0</v>
      </c>
      <c r="R17" s="183">
        <f t="shared" si="0"/>
        <v>0</v>
      </c>
      <c r="S17" s="183">
        <f t="shared" si="0"/>
        <v>4.4000000000000004</v>
      </c>
      <c r="T17" s="183">
        <f t="shared" si="0"/>
        <v>1</v>
      </c>
      <c r="U17" s="183">
        <f t="shared" si="0"/>
        <v>0</v>
      </c>
      <c r="V17" s="183">
        <f t="shared" si="0"/>
        <v>5.4</v>
      </c>
      <c r="W17" s="183">
        <f t="shared" si="0"/>
        <v>6</v>
      </c>
      <c r="X17" s="183">
        <f t="shared" si="0"/>
        <v>0</v>
      </c>
      <c r="Y17" s="183">
        <f t="shared" si="0"/>
        <v>0</v>
      </c>
      <c r="Z17" s="183">
        <f t="shared" si="0"/>
        <v>0</v>
      </c>
      <c r="AA17" s="183">
        <f t="shared" si="0"/>
        <v>0</v>
      </c>
      <c r="AB17" s="183">
        <f t="shared" si="0"/>
        <v>3</v>
      </c>
      <c r="AC17" s="183">
        <f t="shared" si="0"/>
        <v>0</v>
      </c>
      <c r="AD17" s="183">
        <f t="shared" si="0"/>
        <v>0</v>
      </c>
      <c r="AE17" s="183">
        <f t="shared" si="0"/>
        <v>0</v>
      </c>
      <c r="AF17" s="183">
        <f t="shared" si="0"/>
        <v>2</v>
      </c>
      <c r="AG17" s="183">
        <f t="shared" si="0"/>
        <v>0</v>
      </c>
      <c r="AH17" s="183">
        <f t="shared" si="0"/>
        <v>0</v>
      </c>
      <c r="AI17" s="183">
        <f t="shared" si="0"/>
        <v>0</v>
      </c>
      <c r="AJ17" s="183">
        <f t="shared" si="0"/>
        <v>0</v>
      </c>
      <c r="AK17" s="183">
        <f t="shared" si="0"/>
        <v>0</v>
      </c>
      <c r="AL17" s="183">
        <f t="shared" si="0"/>
        <v>0</v>
      </c>
      <c r="AM17" s="183">
        <f t="shared" si="0"/>
        <v>0</v>
      </c>
      <c r="AN17" s="183">
        <f t="shared" si="0"/>
        <v>0</v>
      </c>
      <c r="AO17" s="183">
        <f t="shared" si="0"/>
        <v>7</v>
      </c>
      <c r="AP17" s="183">
        <f t="shared" si="0"/>
        <v>4.8460000000000001</v>
      </c>
      <c r="AQ17" s="183">
        <f t="shared" si="0"/>
        <v>1702</v>
      </c>
    </row>
    <row r="18" spans="1:43" x14ac:dyDescent="0.25">
      <c r="D18" s="137" t="s">
        <v>29</v>
      </c>
      <c r="E18" s="137"/>
      <c r="F18" s="137"/>
      <c r="G18" s="137"/>
      <c r="H18" s="137"/>
      <c r="I18" s="137"/>
      <c r="J18" s="137"/>
      <c r="K18" s="137"/>
      <c r="L18" s="137"/>
    </row>
    <row r="19" spans="1:43" ht="31.5" customHeight="1" x14ac:dyDescent="0.25">
      <c r="D19" s="5" t="s">
        <v>30</v>
      </c>
      <c r="E19" s="284" t="s">
        <v>31</v>
      </c>
      <c r="F19" s="284"/>
      <c r="G19" s="284"/>
      <c r="H19" s="284"/>
      <c r="I19" s="284"/>
      <c r="J19" s="284"/>
      <c r="K19" s="284"/>
      <c r="L19" s="284"/>
      <c r="M19" s="284"/>
      <c r="N19" s="284"/>
      <c r="O19" s="284"/>
      <c r="P19" s="284"/>
      <c r="Q19" s="284"/>
      <c r="R19" s="284"/>
      <c r="V19" s="285" t="s">
        <v>32</v>
      </c>
      <c r="W19" s="286"/>
      <c r="X19" s="286"/>
      <c r="Y19" s="286"/>
      <c r="Z19" s="286"/>
      <c r="AA19" s="286"/>
      <c r="AB19" s="286"/>
      <c r="AC19" s="286"/>
      <c r="AD19" s="286"/>
      <c r="AE19" s="286"/>
      <c r="AF19" s="286"/>
      <c r="AG19" s="286"/>
      <c r="AH19" s="286"/>
      <c r="AI19" s="287"/>
    </row>
    <row r="20" spans="1:43" ht="26.25" customHeight="1" x14ac:dyDescent="0.25">
      <c r="D20" s="165" t="s">
        <v>15</v>
      </c>
      <c r="E20" s="268" t="s">
        <v>33</v>
      </c>
      <c r="F20" s="269"/>
      <c r="G20" s="269"/>
      <c r="H20" s="269"/>
      <c r="I20" s="269"/>
      <c r="J20" s="269"/>
      <c r="K20" s="269"/>
      <c r="L20" s="269"/>
      <c r="M20" s="269"/>
      <c r="N20" s="269"/>
      <c r="O20" s="269"/>
      <c r="P20" s="269"/>
      <c r="Q20" s="269"/>
      <c r="R20" s="270"/>
      <c r="V20" s="271" t="s">
        <v>110</v>
      </c>
      <c r="W20" s="272"/>
      <c r="X20" s="272"/>
      <c r="Y20" s="272"/>
      <c r="Z20" s="272"/>
      <c r="AA20" s="272"/>
      <c r="AB20" s="272"/>
      <c r="AC20" s="272"/>
      <c r="AD20" s="272"/>
      <c r="AE20" s="272"/>
      <c r="AF20" s="272"/>
      <c r="AG20" s="272"/>
      <c r="AH20" s="272"/>
      <c r="AI20" s="273"/>
    </row>
    <row r="21" spans="1:43" ht="15" customHeight="1" x14ac:dyDescent="0.25">
      <c r="D21" s="165" t="s">
        <v>16</v>
      </c>
      <c r="E21" s="268" t="s">
        <v>34</v>
      </c>
      <c r="F21" s="269"/>
      <c r="G21" s="269"/>
      <c r="H21" s="269"/>
      <c r="I21" s="269"/>
      <c r="J21" s="269"/>
      <c r="K21" s="269"/>
      <c r="L21" s="269"/>
      <c r="M21" s="269"/>
      <c r="N21" s="269"/>
      <c r="O21" s="269"/>
      <c r="P21" s="269"/>
      <c r="Q21" s="269"/>
      <c r="R21" s="270"/>
      <c r="V21" s="288" t="s">
        <v>113</v>
      </c>
      <c r="W21" s="289"/>
      <c r="X21" s="289"/>
      <c r="Y21" s="289"/>
      <c r="Z21" s="289"/>
      <c r="AA21" s="289"/>
      <c r="AB21" s="289"/>
      <c r="AC21" s="289"/>
      <c r="AD21" s="289"/>
      <c r="AE21" s="289"/>
      <c r="AF21" s="289"/>
      <c r="AG21" s="289"/>
      <c r="AH21" s="289"/>
      <c r="AI21" s="290"/>
    </row>
    <row r="22" spans="1:43" ht="15" customHeight="1" x14ac:dyDescent="0.25">
      <c r="D22" s="165" t="s">
        <v>17</v>
      </c>
      <c r="E22" s="268" t="s">
        <v>35</v>
      </c>
      <c r="F22" s="269"/>
      <c r="G22" s="269"/>
      <c r="H22" s="269"/>
      <c r="I22" s="269"/>
      <c r="J22" s="269"/>
      <c r="K22" s="269"/>
      <c r="L22" s="269"/>
      <c r="M22" s="269"/>
      <c r="N22" s="269"/>
      <c r="O22" s="269"/>
      <c r="P22" s="269"/>
      <c r="Q22" s="269"/>
      <c r="R22" s="270"/>
      <c r="V22" s="291"/>
      <c r="W22" s="292"/>
      <c r="X22" s="292"/>
      <c r="Y22" s="292"/>
      <c r="Z22" s="292"/>
      <c r="AA22" s="292"/>
      <c r="AB22" s="292"/>
      <c r="AC22" s="292"/>
      <c r="AD22" s="292"/>
      <c r="AE22" s="292"/>
      <c r="AF22" s="292"/>
      <c r="AG22" s="292"/>
      <c r="AH22" s="292"/>
      <c r="AI22" s="293"/>
    </row>
    <row r="23" spans="1:43" ht="19.5" customHeight="1" x14ac:dyDescent="0.25">
      <c r="D23" s="165" t="s">
        <v>18</v>
      </c>
      <c r="E23" s="271" t="s">
        <v>36</v>
      </c>
      <c r="F23" s="272"/>
      <c r="G23" s="272"/>
      <c r="H23" s="272"/>
      <c r="I23" s="272"/>
      <c r="J23" s="272"/>
      <c r="K23" s="272"/>
      <c r="L23" s="272"/>
      <c r="M23" s="272"/>
      <c r="N23" s="272"/>
      <c r="O23" s="272"/>
      <c r="P23" s="272"/>
      <c r="Q23" s="272"/>
      <c r="R23" s="273"/>
      <c r="V23" s="291"/>
      <c r="W23" s="292"/>
      <c r="X23" s="292"/>
      <c r="Y23" s="292"/>
      <c r="Z23" s="292"/>
      <c r="AA23" s="292"/>
      <c r="AB23" s="292"/>
      <c r="AC23" s="292"/>
      <c r="AD23" s="292"/>
      <c r="AE23" s="292"/>
      <c r="AF23" s="292"/>
      <c r="AG23" s="292"/>
      <c r="AH23" s="292"/>
      <c r="AI23" s="293"/>
    </row>
    <row r="24" spans="1:43" ht="70.5" customHeight="1" x14ac:dyDescent="0.25">
      <c r="D24" s="165" t="s">
        <v>19</v>
      </c>
      <c r="E24" s="268" t="s">
        <v>37</v>
      </c>
      <c r="F24" s="269"/>
      <c r="G24" s="269"/>
      <c r="H24" s="269"/>
      <c r="I24" s="269"/>
      <c r="J24" s="269"/>
      <c r="K24" s="269"/>
      <c r="L24" s="269"/>
      <c r="M24" s="269"/>
      <c r="N24" s="269"/>
      <c r="O24" s="269"/>
      <c r="P24" s="269"/>
      <c r="Q24" s="269"/>
      <c r="R24" s="270"/>
      <c r="V24" s="294"/>
      <c r="W24" s="295"/>
      <c r="X24" s="295"/>
      <c r="Y24" s="295"/>
      <c r="Z24" s="295"/>
      <c r="AA24" s="295"/>
      <c r="AB24" s="295"/>
      <c r="AC24" s="295"/>
      <c r="AD24" s="295"/>
      <c r="AE24" s="295"/>
      <c r="AF24" s="295"/>
      <c r="AG24" s="295"/>
      <c r="AH24" s="295"/>
      <c r="AI24" s="296"/>
    </row>
    <row r="25" spans="1:43" ht="20.25" customHeight="1" x14ac:dyDescent="0.25">
      <c r="D25" s="165" t="s">
        <v>20</v>
      </c>
      <c r="E25" s="271" t="s">
        <v>38</v>
      </c>
      <c r="F25" s="272"/>
      <c r="G25" s="272"/>
      <c r="H25" s="272"/>
      <c r="I25" s="272"/>
      <c r="J25" s="272"/>
      <c r="K25" s="272"/>
      <c r="L25" s="272"/>
      <c r="M25" s="272"/>
      <c r="N25" s="272"/>
      <c r="O25" s="272"/>
      <c r="P25" s="272"/>
      <c r="Q25" s="272"/>
      <c r="R25" s="273"/>
      <c r="V25" s="271" t="s">
        <v>115</v>
      </c>
      <c r="W25" s="272"/>
      <c r="X25" s="272"/>
      <c r="Y25" s="272"/>
      <c r="Z25" s="272"/>
      <c r="AA25" s="272"/>
      <c r="AB25" s="272"/>
      <c r="AC25" s="272"/>
      <c r="AD25" s="272"/>
      <c r="AE25" s="272"/>
      <c r="AF25" s="272"/>
      <c r="AG25" s="272"/>
      <c r="AH25" s="272"/>
      <c r="AI25" s="273"/>
    </row>
    <row r="26" spans="1:43" ht="34.5" customHeight="1" x14ac:dyDescent="0.25">
      <c r="D26" s="187" t="s">
        <v>21</v>
      </c>
      <c r="E26" s="279" t="s">
        <v>39</v>
      </c>
      <c r="F26" s="280"/>
      <c r="G26" s="280"/>
      <c r="H26" s="280"/>
      <c r="I26" s="280"/>
      <c r="J26" s="280"/>
      <c r="K26" s="280"/>
      <c r="L26" s="280"/>
      <c r="M26" s="280"/>
      <c r="N26" s="280"/>
      <c r="O26" s="280"/>
      <c r="P26" s="280"/>
      <c r="Q26" s="280"/>
      <c r="R26" s="281"/>
      <c r="V26" s="271" t="s">
        <v>116</v>
      </c>
      <c r="W26" s="272"/>
      <c r="X26" s="272"/>
      <c r="Y26" s="272"/>
      <c r="Z26" s="272"/>
      <c r="AA26" s="272"/>
      <c r="AB26" s="272"/>
      <c r="AC26" s="272"/>
      <c r="AD26" s="272"/>
      <c r="AE26" s="272"/>
      <c r="AF26" s="272"/>
      <c r="AG26" s="272"/>
      <c r="AH26" s="272"/>
      <c r="AI26" s="273"/>
    </row>
    <row r="27" spans="1:43" ht="27.75" customHeight="1" x14ac:dyDescent="0.25">
      <c r="D27" s="165" t="s">
        <v>22</v>
      </c>
      <c r="E27" s="271" t="s">
        <v>40</v>
      </c>
      <c r="F27" s="272"/>
      <c r="G27" s="272"/>
      <c r="H27" s="272"/>
      <c r="I27" s="272"/>
      <c r="J27" s="272"/>
      <c r="K27" s="272"/>
      <c r="L27" s="272"/>
      <c r="M27" s="272"/>
      <c r="N27" s="272"/>
      <c r="O27" s="272"/>
      <c r="P27" s="272"/>
      <c r="Q27" s="272"/>
      <c r="R27" s="273"/>
      <c r="V27" s="271" t="s">
        <v>118</v>
      </c>
      <c r="W27" s="272"/>
      <c r="X27" s="272"/>
      <c r="Y27" s="272"/>
      <c r="Z27" s="272"/>
      <c r="AA27" s="272"/>
      <c r="AB27" s="272"/>
      <c r="AC27" s="272"/>
      <c r="AD27" s="272"/>
      <c r="AE27" s="272"/>
      <c r="AF27" s="272"/>
      <c r="AG27" s="272"/>
      <c r="AH27" s="272"/>
      <c r="AI27" s="273"/>
    </row>
    <row r="28" spans="1:43" ht="24.75" customHeight="1" x14ac:dyDescent="0.25">
      <c r="D28" s="165" t="s">
        <v>23</v>
      </c>
      <c r="E28" s="271" t="s">
        <v>41</v>
      </c>
      <c r="F28" s="272"/>
      <c r="G28" s="272"/>
      <c r="H28" s="272"/>
      <c r="I28" s="272"/>
      <c r="J28" s="272"/>
      <c r="K28" s="272"/>
      <c r="L28" s="272"/>
      <c r="M28" s="272"/>
      <c r="N28" s="272"/>
      <c r="O28" s="272"/>
      <c r="P28" s="272"/>
      <c r="Q28" s="272"/>
      <c r="R28" s="273"/>
      <c r="V28" s="297" t="s">
        <v>120</v>
      </c>
      <c r="W28" s="297"/>
      <c r="X28" s="297"/>
      <c r="Y28" s="297"/>
      <c r="Z28" s="297"/>
      <c r="AA28" s="297"/>
      <c r="AB28" s="297"/>
      <c r="AC28" s="297"/>
      <c r="AD28" s="297"/>
      <c r="AE28" s="297"/>
      <c r="AF28" s="297"/>
      <c r="AG28" s="297"/>
      <c r="AH28" s="297"/>
      <c r="AI28" s="297"/>
      <c r="AJ28" s="138"/>
      <c r="AK28" s="138"/>
      <c r="AL28" s="138"/>
      <c r="AM28" s="138"/>
      <c r="AN28" s="138"/>
      <c r="AO28" s="138"/>
      <c r="AP28" s="138"/>
    </row>
    <row r="29" spans="1:43" ht="28.5" customHeight="1" x14ac:dyDescent="0.25">
      <c r="V29" s="297" t="s">
        <v>122</v>
      </c>
      <c r="W29" s="297"/>
      <c r="X29" s="297"/>
      <c r="Y29" s="297"/>
      <c r="Z29" s="297"/>
      <c r="AA29" s="297"/>
      <c r="AB29" s="297"/>
      <c r="AC29" s="297"/>
      <c r="AD29" s="297"/>
      <c r="AE29" s="297"/>
      <c r="AF29" s="297"/>
      <c r="AG29" s="297"/>
      <c r="AH29" s="297"/>
      <c r="AI29" s="297"/>
    </row>
    <row r="30" spans="1:43" x14ac:dyDescent="0.25">
      <c r="A30" s="137" t="s">
        <v>97</v>
      </c>
      <c r="B30" s="137"/>
      <c r="C30" s="137"/>
      <c r="D30" s="137"/>
      <c r="E30" s="137"/>
      <c r="F30" s="137"/>
      <c r="G30" s="137"/>
      <c r="H30" s="137"/>
      <c r="I30" s="137"/>
      <c r="J30" s="137"/>
      <c r="K30" s="137"/>
      <c r="L30" s="137"/>
      <c r="M30" s="137"/>
      <c r="N30" s="137"/>
      <c r="O30" s="137"/>
      <c r="P30" s="137"/>
      <c r="Q30" s="136"/>
    </row>
  </sheetData>
  <mergeCells count="33">
    <mergeCell ref="V28:AI28"/>
    <mergeCell ref="V29:AI29"/>
    <mergeCell ref="AG6:AG7"/>
    <mergeCell ref="AH6:AH7"/>
    <mergeCell ref="AI6:AI7"/>
    <mergeCell ref="AJ6:AJ7"/>
    <mergeCell ref="E28:R28"/>
    <mergeCell ref="A17:E17"/>
    <mergeCell ref="E25:R25"/>
    <mergeCell ref="V25:AI25"/>
    <mergeCell ref="E26:R26"/>
    <mergeCell ref="V26:AI26"/>
    <mergeCell ref="E27:R27"/>
    <mergeCell ref="V27:AI27"/>
    <mergeCell ref="C6:D6"/>
    <mergeCell ref="E19:R19"/>
    <mergeCell ref="V19:AI19"/>
    <mergeCell ref="E20:R20"/>
    <mergeCell ref="V20:AI20"/>
    <mergeCell ref="E21:R21"/>
    <mergeCell ref="V21:AI24"/>
    <mergeCell ref="E22:R22"/>
    <mergeCell ref="E23:R23"/>
    <mergeCell ref="E24:R24"/>
    <mergeCell ref="F4:R4"/>
    <mergeCell ref="S4:AE4"/>
    <mergeCell ref="A1:AK1"/>
    <mergeCell ref="AF4:AO4"/>
    <mergeCell ref="F5:I5"/>
    <mergeCell ref="J5:R5"/>
    <mergeCell ref="S5:V5"/>
    <mergeCell ref="W5:AE5"/>
    <mergeCell ref="AG5:AJ5"/>
  </mergeCells>
  <pageMargins left="0.25" right="0.25" top="0.75" bottom="0.75" header="0.3" footer="0.3"/>
  <pageSetup paperSize="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26" sqref="D26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district summary</vt:lpstr>
      <vt:lpstr>division summary (2)</vt:lpstr>
      <vt:lpstr>detail report</vt:lpstr>
      <vt:lpstr>.Detail Report</vt:lpstr>
      <vt:lpstr>Sheet2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User</cp:lastModifiedBy>
  <cp:lastPrinted>2020-07-17T08:58:47Z</cp:lastPrinted>
  <dcterms:created xsi:type="dcterms:W3CDTF">2020-03-05T09:36:51Z</dcterms:created>
  <dcterms:modified xsi:type="dcterms:W3CDTF">2020-10-26T04:57:02Z</dcterms:modified>
</cp:coreProperties>
</file>